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21df32791c633fd/Escritorio/"/>
    </mc:Choice>
  </mc:AlternateContent>
  <xr:revisionPtr revIDLastSave="0" documentId="8_{1B9A1C97-DF90-4A0A-896C-A4E6B171C3D7}" xr6:coauthVersionLast="47" xr6:coauthVersionMax="47" xr10:uidLastSave="{00000000-0000-0000-0000-000000000000}"/>
  <bookViews>
    <workbookView xWindow="-108" yWindow="-108" windowWidth="23256" windowHeight="12456" activeTab="8" xr2:uid="{20B1503F-DE74-421B-BBA3-E35274CA86AA}"/>
  </bookViews>
  <sheets>
    <sheet name="CN4" sheetId="1" r:id="rId1"/>
    <sheet name="CN5" sheetId="2" r:id="rId2"/>
    <sheet name="CN6" sheetId="3" r:id="rId3"/>
    <sheet name="70" sheetId="4" r:id="rId4"/>
    <sheet name="80" sheetId="5" r:id="rId5"/>
    <sheet name="90" sheetId="6" r:id="rId6"/>
    <sheet name="100" sheetId="7" r:id="rId7"/>
    <sheet name="110" sheetId="8" r:id="rId8"/>
    <sheet name="120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32" i="9" l="1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R8" i="8"/>
  <c r="R29" i="8"/>
  <c r="R16" i="8"/>
  <c r="R15" i="8"/>
  <c r="R13" i="8"/>
  <c r="R22" i="8"/>
  <c r="R26" i="8"/>
  <c r="R24" i="8"/>
  <c r="R9" i="8"/>
  <c r="R11" i="8"/>
  <c r="R30" i="8"/>
  <c r="R20" i="8"/>
  <c r="R23" i="8"/>
  <c r="R17" i="8"/>
  <c r="R19" i="8"/>
  <c r="R27" i="8"/>
  <c r="R21" i="8"/>
  <c r="R14" i="8"/>
  <c r="R18" i="8"/>
  <c r="R12" i="8"/>
  <c r="R25" i="8"/>
  <c r="R7" i="8"/>
  <c r="R28" i="8"/>
  <c r="R31" i="8"/>
  <c r="R10" i="8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N19" i="3"/>
  <c r="N18" i="3"/>
  <c r="N17" i="3"/>
  <c r="N16" i="3"/>
  <c r="N15" i="3"/>
  <c r="N14" i="3"/>
  <c r="N13" i="3"/>
  <c r="N12" i="3"/>
  <c r="N11" i="3"/>
  <c r="N10" i="3"/>
  <c r="N9" i="3"/>
  <c r="N8" i="3"/>
  <c r="N18" i="2"/>
  <c r="N17" i="2"/>
  <c r="N16" i="2"/>
  <c r="N15" i="2"/>
  <c r="N14" i="2"/>
  <c r="N13" i="2"/>
  <c r="N12" i="2"/>
  <c r="N11" i="2"/>
  <c r="N10" i="2"/>
  <c r="N9" i="2"/>
  <c r="N8" i="2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<sst xmlns="http://schemas.openxmlformats.org/spreadsheetml/2006/main" count="2012" uniqueCount="448">
  <si>
    <t>Altura</t>
  </si>
  <si>
    <t>CN4</t>
  </si>
  <si>
    <t>Categoria</t>
  </si>
  <si>
    <t>Libre</t>
  </si>
  <si>
    <t>Suma de Puntuacion FINAL</t>
  </si>
  <si>
    <t>Etiquetas de columna</t>
  </si>
  <si>
    <t>Total general</t>
  </si>
  <si>
    <t>Puesto</t>
  </si>
  <si>
    <t>Etiquetas de fila</t>
  </si>
  <si>
    <t>EEQE</t>
  </si>
  <si>
    <t>CHU</t>
  </si>
  <si>
    <t>CECADE</t>
  </si>
  <si>
    <t>CPC</t>
  </si>
  <si>
    <t>Almendra</t>
  </si>
  <si>
    <t>JF Neron</t>
  </si>
  <si>
    <t>La Union Arco Blanco</t>
  </si>
  <si>
    <t>Lady Des Pins H2D</t>
  </si>
  <si>
    <t>SVR Sanson</t>
  </si>
  <si>
    <t>SVR Santa Clara</t>
  </si>
  <si>
    <t>SVR Sonata</t>
  </si>
  <si>
    <t>Wayu Atlas</t>
  </si>
  <si>
    <t>Sub Secret</t>
  </si>
  <si>
    <t>SVR Solis</t>
  </si>
  <si>
    <t>Participaciones</t>
  </si>
  <si>
    <t>CN5</t>
  </si>
  <si>
    <t>HLB Romantica</t>
  </si>
  <si>
    <t>JF Artemisa</t>
  </si>
  <si>
    <t>La Victoria Sinovac</t>
  </si>
  <si>
    <t>LC Tania</t>
  </si>
  <si>
    <t>Ohana</t>
  </si>
  <si>
    <t>PC Bellatein</t>
  </si>
  <si>
    <t>Rococo</t>
  </si>
  <si>
    <t>Solaguayre Uncharted</t>
  </si>
  <si>
    <t>SVR Razonante</t>
  </si>
  <si>
    <t>SVR Recambio</t>
  </si>
  <si>
    <t>SVR Recompensa</t>
  </si>
  <si>
    <t>CN6</t>
  </si>
  <si>
    <t>HJ Hillary</t>
  </si>
  <si>
    <t>JF Furia</t>
  </si>
  <si>
    <t>Mirador Loreto</t>
  </si>
  <si>
    <t>MR Lord Galan</t>
  </si>
  <si>
    <t>Solaguayre Caridor</t>
  </si>
  <si>
    <t>Solaguayre Dialuna</t>
  </si>
  <si>
    <t>SVR Queboro</t>
  </si>
  <si>
    <t>SVR Quiguri</t>
  </si>
  <si>
    <t>SVR Quijera</t>
  </si>
  <si>
    <t>SVR Quintal</t>
  </si>
  <si>
    <t>MF Cauquen</t>
  </si>
  <si>
    <t>SVR Querandi</t>
  </si>
  <si>
    <t>Categoria Jinete</t>
  </si>
  <si>
    <t>Jinete</t>
  </si>
  <si>
    <t>Caballo</t>
  </si>
  <si>
    <t>Club</t>
  </si>
  <si>
    <t>4TA</t>
  </si>
  <si>
    <t>Arrillaga, Uma</t>
  </si>
  <si>
    <t>La Juana H2D</t>
  </si>
  <si>
    <t>H2D</t>
  </si>
  <si>
    <t>Coimbra, Veronica</t>
  </si>
  <si>
    <t>Unbridled glory</t>
  </si>
  <si>
    <t>CEI</t>
  </si>
  <si>
    <t>Fianza, Camila</t>
  </si>
  <si>
    <t>Glorioso Quality</t>
  </si>
  <si>
    <t>CHSC</t>
  </si>
  <si>
    <t>Gomez, Luzmila</t>
  </si>
  <si>
    <t>Demostenes</t>
  </si>
  <si>
    <t>Hidalgo, Micaela</t>
  </si>
  <si>
    <t>Baral Satelite</t>
  </si>
  <si>
    <t>HSB</t>
  </si>
  <si>
    <t>Muñoz, Lara</t>
  </si>
  <si>
    <t>Nairobi</t>
  </si>
  <si>
    <t>El Saucesito</t>
  </si>
  <si>
    <t>Pedetti, Liam</t>
  </si>
  <si>
    <t>Calamaro</t>
  </si>
  <si>
    <t>RV</t>
  </si>
  <si>
    <t>Peters, Mora</t>
  </si>
  <si>
    <t>Caudillo Oriental</t>
  </si>
  <si>
    <t>Cecade</t>
  </si>
  <si>
    <t>Radulovich, Tihana</t>
  </si>
  <si>
    <t>MS Ragnar</t>
  </si>
  <si>
    <t>Rodriguez, Arnaldo</t>
  </si>
  <si>
    <t>Atenea H2D</t>
  </si>
  <si>
    <t>HDD</t>
  </si>
  <si>
    <t>Plateado</t>
  </si>
  <si>
    <t>Sanabia, Agustina</t>
  </si>
  <si>
    <t>Vega, Javier</t>
  </si>
  <si>
    <t>JV Percheron</t>
  </si>
  <si>
    <t>Estefan, Catalina</t>
  </si>
  <si>
    <t>Universal day H2D</t>
  </si>
  <si>
    <t>Echeverria, Julia</t>
  </si>
  <si>
    <t>JE Indiana Jones</t>
  </si>
  <si>
    <t>Hernandez, Sofia</t>
  </si>
  <si>
    <t>Men</t>
  </si>
  <si>
    <t>Hernandez, Maia</t>
  </si>
  <si>
    <t>Nantus</t>
  </si>
  <si>
    <t>Perez, Francisca</t>
  </si>
  <si>
    <t>Serrano H2D</t>
  </si>
  <si>
    <t>Total 4TA</t>
  </si>
  <si>
    <t>Artola, Emiliana</t>
  </si>
  <si>
    <t>Magico</t>
  </si>
  <si>
    <t>Cabrera, Juana</t>
  </si>
  <si>
    <t>Summer</t>
  </si>
  <si>
    <t>Cabrera, Martina</t>
  </si>
  <si>
    <t>Ferdinand H2D</t>
  </si>
  <si>
    <t>Castro, Isabella</t>
  </si>
  <si>
    <t>Marley</t>
  </si>
  <si>
    <t>Maximus</t>
  </si>
  <si>
    <t>Onix</t>
  </si>
  <si>
    <t>Provisor Interagro</t>
  </si>
  <si>
    <t>Dall Orto, Luciana</t>
  </si>
  <si>
    <t>Morena</t>
  </si>
  <si>
    <t>De Souza, Regina</t>
  </si>
  <si>
    <t>Valkirion</t>
  </si>
  <si>
    <t>CM</t>
  </si>
  <si>
    <t>Estape, Manuela</t>
  </si>
  <si>
    <t>Zeus</t>
  </si>
  <si>
    <t>Esteve, Sol</t>
  </si>
  <si>
    <t>Soñadora</t>
  </si>
  <si>
    <t>Estrada, Manuela</t>
  </si>
  <si>
    <t>Bugatti</t>
  </si>
  <si>
    <t>Fernandez, Emma</t>
  </si>
  <si>
    <t>Candil H2D</t>
  </si>
  <si>
    <t>Fros, Rosalia</t>
  </si>
  <si>
    <t>Soberano H2D</t>
  </si>
  <si>
    <t>Hidalgo, Emilia</t>
  </si>
  <si>
    <t>LV Capricho</t>
  </si>
  <si>
    <t>Hughes, Malvina</t>
  </si>
  <si>
    <t>Jurgan, Frida</t>
  </si>
  <si>
    <t>Apache</t>
  </si>
  <si>
    <t>CHAU</t>
  </si>
  <si>
    <t>Jurgan, Svea</t>
  </si>
  <si>
    <t>Lanz, Ernestina</t>
  </si>
  <si>
    <t>Charlie Yi</t>
  </si>
  <si>
    <t>Larrosa, Juan Pedro</t>
  </si>
  <si>
    <t>Kaya</t>
  </si>
  <si>
    <t>Machado, Flor</t>
  </si>
  <si>
    <t>Cuartetera Favorita</t>
  </si>
  <si>
    <t>Marcaccio, Francesca</t>
  </si>
  <si>
    <t>Nemo</t>
  </si>
  <si>
    <t>Mieres, Martina</t>
  </si>
  <si>
    <t>Pereyra, Lautaro</t>
  </si>
  <si>
    <t>Mafre</t>
  </si>
  <si>
    <t>Perg, Miranda</t>
  </si>
  <si>
    <t>Porley, Sofia</t>
  </si>
  <si>
    <t>Supertramp</t>
  </si>
  <si>
    <t>Rovetto, Julia</t>
  </si>
  <si>
    <t>Ragnar M3</t>
  </si>
  <si>
    <t>Haras Godiva</t>
  </si>
  <si>
    <t>Sosa, Maia</t>
  </si>
  <si>
    <t>Souza, Eva</t>
  </si>
  <si>
    <t>Diamantina H2D</t>
  </si>
  <si>
    <t>Storm Vivaz H2D</t>
  </si>
  <si>
    <t>Tejera, Julieta</t>
  </si>
  <si>
    <t>Testa, Vittoria</t>
  </si>
  <si>
    <t>Campari</t>
  </si>
  <si>
    <t>Tuduri, Constanza</t>
  </si>
  <si>
    <t>Vazquez, Valentina</t>
  </si>
  <si>
    <t>Arcangel</t>
  </si>
  <si>
    <t>Voituret, Paz</t>
  </si>
  <si>
    <t>India</t>
  </si>
  <si>
    <t>Fernandez, Maite</t>
  </si>
  <si>
    <t>Princesa</t>
  </si>
  <si>
    <t>CDC</t>
  </si>
  <si>
    <t>Alvarez, Paz</t>
  </si>
  <si>
    <t>Cavalli, Catalina</t>
  </si>
  <si>
    <t>Martinez, Ines</t>
  </si>
  <si>
    <t>Collazo, Francesca</t>
  </si>
  <si>
    <t>Maturrango</t>
  </si>
  <si>
    <t>GHLB</t>
  </si>
  <si>
    <t>#N/D</t>
  </si>
  <si>
    <t>Amstrong, Candelaria</t>
  </si>
  <si>
    <t>Peppy 14</t>
  </si>
  <si>
    <t>Total Men</t>
  </si>
  <si>
    <t>MEN</t>
  </si>
  <si>
    <t>Baraldo, Belen</t>
  </si>
  <si>
    <t>Bonino, Florencia</t>
  </si>
  <si>
    <t>Chiesa, Delfina</t>
  </si>
  <si>
    <t>Atacante</t>
  </si>
  <si>
    <t>Perez, Sofia</t>
  </si>
  <si>
    <t>Crazy Time</t>
  </si>
  <si>
    <t>Wansart, Constance</t>
  </si>
  <si>
    <t>Marquez, Constanza</t>
  </si>
  <si>
    <t>Redentor</t>
  </si>
  <si>
    <t>Silva, Agustina</t>
  </si>
  <si>
    <t>Albanell, Clara</t>
  </si>
  <si>
    <t>GP Renato</t>
  </si>
  <si>
    <t>Alonso, Emily</t>
  </si>
  <si>
    <t>Valiente</t>
  </si>
  <si>
    <t>Carrasco, Agustina</t>
  </si>
  <si>
    <t>Ser Violeta</t>
  </si>
  <si>
    <t>De Rosa, Agustin</t>
  </si>
  <si>
    <t>Dukesa</t>
  </si>
  <si>
    <t>Delvecchio, Bianca</t>
  </si>
  <si>
    <t>Axel Porfiado</t>
  </si>
  <si>
    <t>SVR Mandrake</t>
  </si>
  <si>
    <t>Ferman, Carolina</t>
  </si>
  <si>
    <t>Santa Ana Quintina</t>
  </si>
  <si>
    <t>Fernandez, Martina</t>
  </si>
  <si>
    <t>Diamant de Tanagra</t>
  </si>
  <si>
    <t>Frias, Julieta</t>
  </si>
  <si>
    <t>Arrebatina</t>
  </si>
  <si>
    <t>Macondo</t>
  </si>
  <si>
    <t>Guerra, Santino</t>
  </si>
  <si>
    <t>Pegasus</t>
  </si>
  <si>
    <t>Halo Lovie</t>
  </si>
  <si>
    <t>Palasti, Juan Ignacio</t>
  </si>
  <si>
    <t>Papo</t>
  </si>
  <si>
    <t>Regueiro, Aurora</t>
  </si>
  <si>
    <t>Imperio</t>
  </si>
  <si>
    <t>Villar, Valentina</t>
  </si>
  <si>
    <t>Zorro</t>
  </si>
  <si>
    <t>Eguiluz, Maximo</t>
  </si>
  <si>
    <t>Valkiria</t>
  </si>
  <si>
    <t>Constanzo, Luciana</t>
  </si>
  <si>
    <t>Zeus de la Mulatona</t>
  </si>
  <si>
    <t>3A</t>
  </si>
  <si>
    <t>Alvarez, Cecilia</t>
  </si>
  <si>
    <t>Ramon</t>
  </si>
  <si>
    <t>Zafiro</t>
  </si>
  <si>
    <t>Augustyniak, Francesca</t>
  </si>
  <si>
    <t>Ibiza</t>
  </si>
  <si>
    <t>Cabral, Martina</t>
  </si>
  <si>
    <t>MC Apolo</t>
  </si>
  <si>
    <t>Chuhurra, Candelaria</t>
  </si>
  <si>
    <t>Gladiador</t>
  </si>
  <si>
    <t>Correa, Fabiana</t>
  </si>
  <si>
    <t>Mirador Guaraní</t>
  </si>
  <si>
    <t>Echetto, Morena</t>
  </si>
  <si>
    <t>Apolo</t>
  </si>
  <si>
    <t>Fernandez, Santiago</t>
  </si>
  <si>
    <t>PP Hastrick Di Durazno</t>
  </si>
  <si>
    <t>Gentile, Isabella</t>
  </si>
  <si>
    <t>Gonzalez, Victoria</t>
  </si>
  <si>
    <t>Magnum</t>
  </si>
  <si>
    <t>Graf, Martina</t>
  </si>
  <si>
    <t>Imhof, Maria</t>
  </si>
  <si>
    <t>Larrosa, Bianca</t>
  </si>
  <si>
    <t>Azabache</t>
  </si>
  <si>
    <t>Larrosa, Brian</t>
  </si>
  <si>
    <t>Leopardo</t>
  </si>
  <si>
    <t>Machado, Paula</t>
  </si>
  <si>
    <t>Tezonero</t>
  </si>
  <si>
    <t>Maschi, Elena</t>
  </si>
  <si>
    <t>Engel</t>
  </si>
  <si>
    <t>Mielniczuk, Macarena</t>
  </si>
  <si>
    <t>Galileo</t>
  </si>
  <si>
    <t>La Perseverancia</t>
  </si>
  <si>
    <t>Ser Lady Daring</t>
  </si>
  <si>
    <t>Nieto, Anastasia</t>
  </si>
  <si>
    <t>Aquiles</t>
  </si>
  <si>
    <t>Ottado, Martina</t>
  </si>
  <si>
    <t>Localista</t>
  </si>
  <si>
    <t>Palermo, Julieta</t>
  </si>
  <si>
    <t>Paioner Storm</t>
  </si>
  <si>
    <t>Pena, Ainhara</t>
  </si>
  <si>
    <t>Valentino</t>
  </si>
  <si>
    <t>Perdomo, Sofia</t>
  </si>
  <si>
    <t>Solaguayre Balouarte</t>
  </si>
  <si>
    <t>Poelmann, Edda</t>
  </si>
  <si>
    <t>Tirano</t>
  </si>
  <si>
    <t>Pollero, Juan Manuel</t>
  </si>
  <si>
    <t>Francolino</t>
  </si>
  <si>
    <t>Rossatti, Alex</t>
  </si>
  <si>
    <t>Liberio</t>
  </si>
  <si>
    <t>Doña Esther</t>
  </si>
  <si>
    <t>Santana, Joaquin</t>
  </si>
  <si>
    <t>Que botija de la luz</t>
  </si>
  <si>
    <t>Silvarredonda, Romina</t>
  </si>
  <si>
    <t>SVR J&amp;B</t>
  </si>
  <si>
    <t>Tarigo, Agustina</t>
  </si>
  <si>
    <t>Chacond</t>
  </si>
  <si>
    <t>Taurozzi, Sofia</t>
  </si>
  <si>
    <t>Gitano</t>
  </si>
  <si>
    <t>Urgoiti, Victoria</t>
  </si>
  <si>
    <t>La Victoria Isabelina</t>
  </si>
  <si>
    <t>Varela, Martina</t>
  </si>
  <si>
    <t>Frozen</t>
  </si>
  <si>
    <t>Vázquez, Paulina</t>
  </si>
  <si>
    <t>HSP La Foi</t>
  </si>
  <si>
    <t>FEE</t>
  </si>
  <si>
    <t>Voulminot, Caroline</t>
  </si>
  <si>
    <t>American Beauty SFS</t>
  </si>
  <si>
    <t>Werthein, Ary</t>
  </si>
  <si>
    <t>La Fe Apolo 2</t>
  </si>
  <si>
    <t>Youdale, Clara</t>
  </si>
  <si>
    <t>Pericles</t>
  </si>
  <si>
    <t>Velazquez, Rocio</t>
  </si>
  <si>
    <t>Fantastico H2D</t>
  </si>
  <si>
    <t>Kuster, Lucia</t>
  </si>
  <si>
    <t>Hercules</t>
  </si>
  <si>
    <t>Tolosa, Ines</t>
  </si>
  <si>
    <t>Marvel H2D</t>
  </si>
  <si>
    <t>Rodriguez, Juana</t>
  </si>
  <si>
    <t>Boston River</t>
  </si>
  <si>
    <t>Maydana, Lucia</t>
  </si>
  <si>
    <t>Kabul</t>
  </si>
  <si>
    <t>Cristofalo, Rocio</t>
  </si>
  <si>
    <t>Candela</t>
  </si>
  <si>
    <t>Dubroca, Tessa</t>
  </si>
  <si>
    <t>La Victoria Amatista</t>
  </si>
  <si>
    <t>Sanguinetti, Sofia</t>
  </si>
  <si>
    <t>Fuleco</t>
  </si>
  <si>
    <t>Rodriguez, Luana</t>
  </si>
  <si>
    <t>Bob Sioux</t>
  </si>
  <si>
    <t>Rey Galan</t>
  </si>
  <si>
    <t>Jurgan, Greta</t>
  </si>
  <si>
    <t>GL Gitana</t>
  </si>
  <si>
    <t>Crovetto, Agustina</t>
  </si>
  <si>
    <t>Arremetida</t>
  </si>
  <si>
    <t>Estevez, Tomás</t>
  </si>
  <si>
    <t>Solaguayre Condiara</t>
  </si>
  <si>
    <t>Ballon, Marice</t>
  </si>
  <si>
    <t>PC Greta</t>
  </si>
  <si>
    <t>Sampaio, Luana</t>
  </si>
  <si>
    <t>Romana</t>
  </si>
  <si>
    <t>Total 3A</t>
  </si>
  <si>
    <t>Bruce, Emilia</t>
  </si>
  <si>
    <t>PC Calmapop</t>
  </si>
  <si>
    <t>Cocco, Magdalena</t>
  </si>
  <si>
    <t>GCLB</t>
  </si>
  <si>
    <t>Collazo, Bautista</t>
  </si>
  <si>
    <t>SVR Oriente Medio</t>
  </si>
  <si>
    <t>De Arteaga, Rafaella</t>
  </si>
  <si>
    <t>Cisco</t>
  </si>
  <si>
    <t>Gaso, Nahuara</t>
  </si>
  <si>
    <t>NG Camila</t>
  </si>
  <si>
    <t>Gattas, Valentina</t>
  </si>
  <si>
    <t>Callado Z</t>
  </si>
  <si>
    <t>ML Conquistador</t>
  </si>
  <si>
    <t>Pirez, Isabella</t>
  </si>
  <si>
    <t>CELV</t>
  </si>
  <si>
    <t>Silva, Julieta</t>
  </si>
  <si>
    <t>SVR Jade</t>
  </si>
  <si>
    <t>Tolomei, Carmen</t>
  </si>
  <si>
    <t>Notre Etoille Sillage</t>
  </si>
  <si>
    <t>Coral Blue</t>
  </si>
  <si>
    <t>Montedonico, Valentina</t>
  </si>
  <si>
    <t>Anselmi, Federico</t>
  </si>
  <si>
    <t>Belloni, Martina</t>
  </si>
  <si>
    <t>Que Asunción de la Luz</t>
  </si>
  <si>
    <t>Beyhaut, Athena</t>
  </si>
  <si>
    <t>Lendel</t>
  </si>
  <si>
    <t>Carrera, Josefina</t>
  </si>
  <si>
    <t>Buckingham de las Nazarenas</t>
  </si>
  <si>
    <t>Castro, Lucia</t>
  </si>
  <si>
    <t>Classic Ahige</t>
  </si>
  <si>
    <t>Dattele, Gianluca</t>
  </si>
  <si>
    <t>SVR Ozono</t>
  </si>
  <si>
    <t>Fabregat, Juana</t>
  </si>
  <si>
    <t>Forgues, Paula</t>
  </si>
  <si>
    <t>Frias, Agostina</t>
  </si>
  <si>
    <t>Gyurcsek, Deborah</t>
  </si>
  <si>
    <t>Cantes</t>
  </si>
  <si>
    <t>Langon, Silvia</t>
  </si>
  <si>
    <t>Lara</t>
  </si>
  <si>
    <t>Leider, Lara</t>
  </si>
  <si>
    <t>Demitasse</t>
  </si>
  <si>
    <t>Lorenzo, Julieta</t>
  </si>
  <si>
    <t>Loves Ganar</t>
  </si>
  <si>
    <t>Muñoz, Mariana</t>
  </si>
  <si>
    <t>Nuñez, Angeles</t>
  </si>
  <si>
    <t>SVR Higia</t>
  </si>
  <si>
    <t>Quintana, Julieta</t>
  </si>
  <si>
    <t>Cavallino Rampante</t>
  </si>
  <si>
    <t>Roda, Arantza</t>
  </si>
  <si>
    <t>Salvador</t>
  </si>
  <si>
    <t>Rodríguez, Agustín</t>
  </si>
  <si>
    <t>SVR Navateo</t>
  </si>
  <si>
    <t>Rosendbrock, Alexa</t>
  </si>
  <si>
    <t>Baral Toscana</t>
  </si>
  <si>
    <t>Silveira, Mateo</t>
  </si>
  <si>
    <t>Tarucco, Agustin</t>
  </si>
  <si>
    <t>Caretino Q</t>
  </si>
  <si>
    <t>Viana, Sofia</t>
  </si>
  <si>
    <t>Williams, Jacinta</t>
  </si>
  <si>
    <t>Olivia</t>
  </si>
  <si>
    <t>Lima, Juliana</t>
  </si>
  <si>
    <t>Tango H2D</t>
  </si>
  <si>
    <t>Estevez, Tomas</t>
  </si>
  <si>
    <t>Ledo, Nicolas</t>
  </si>
  <si>
    <t>Carendet H2D</t>
  </si>
  <si>
    <t>Rodriguez, Tomas</t>
  </si>
  <si>
    <t>Chaplan</t>
  </si>
  <si>
    <t>Young, Camila</t>
  </si>
  <si>
    <t>GL Melek</t>
  </si>
  <si>
    <t>Becerra, Catalina</t>
  </si>
  <si>
    <t>SVR Nervo</t>
  </si>
  <si>
    <t>Longo, Alan</t>
  </si>
  <si>
    <t>GP Tequila</t>
  </si>
  <si>
    <t>Bernech, Milena</t>
  </si>
  <si>
    <t>La Victoria Tacuabe</t>
  </si>
  <si>
    <t>HSP Gama Ria de Ares</t>
  </si>
  <si>
    <t>Baraibar, Germán</t>
  </si>
  <si>
    <t>SVR Lucrecia</t>
  </si>
  <si>
    <t>Jinete Independiente</t>
  </si>
  <si>
    <t>Gonzalez, Agustina</t>
  </si>
  <si>
    <t>SVR Insurrecto</t>
  </si>
  <si>
    <t>Highlander</t>
  </si>
  <si>
    <t>Torres, Carmela</t>
  </si>
  <si>
    <t>Varela, Lucas</t>
  </si>
  <si>
    <t>Buena Fe</t>
  </si>
  <si>
    <t>Gisisa Carmela</t>
  </si>
  <si>
    <t>Benjamino</t>
  </si>
  <si>
    <t>2A</t>
  </si>
  <si>
    <t>Aberg Cobo, Azul</t>
  </si>
  <si>
    <t>SVR Jump</t>
  </si>
  <si>
    <t>Antelo, Manuel</t>
  </si>
  <si>
    <t>Ars Cristal</t>
  </si>
  <si>
    <t>Puertas Ocassy Heart</t>
  </si>
  <si>
    <t>Barcella, Francesca</t>
  </si>
  <si>
    <t>SER Bolt</t>
  </si>
  <si>
    <t>Batalla, Pablo</t>
  </si>
  <si>
    <t>Obama</t>
  </si>
  <si>
    <t>Blundi, Veronica</t>
  </si>
  <si>
    <t>Bandurria Olinda</t>
  </si>
  <si>
    <t>EM</t>
  </si>
  <si>
    <t>Chaine, Carlos</t>
  </si>
  <si>
    <t>Gaia Solaguayre Diamante</t>
  </si>
  <si>
    <t>Ferreira, Valentina</t>
  </si>
  <si>
    <t>Roi Lennon</t>
  </si>
  <si>
    <t>Izetta, Fernanda</t>
  </si>
  <si>
    <t>HJ Mili</t>
  </si>
  <si>
    <t>Labourdette, Catalina</t>
  </si>
  <si>
    <t>Solaguayre Catmandu</t>
  </si>
  <si>
    <t>Nipoli, Enzo</t>
  </si>
  <si>
    <t>SVR Nureyev</t>
  </si>
  <si>
    <t>Otegui, Gonzalo</t>
  </si>
  <si>
    <t>AL Magreb</t>
  </si>
  <si>
    <t>Oxandabaratz, Marcia</t>
  </si>
  <si>
    <t>Rodriguez, Belen</t>
  </si>
  <si>
    <t>Silva, Roberto</t>
  </si>
  <si>
    <t>SVR Petra</t>
  </si>
  <si>
    <t>Surraco, Francesca</t>
  </si>
  <si>
    <t>Gaia Chaisa Z</t>
  </si>
  <si>
    <t>Gaia Cherlinda Z</t>
  </si>
  <si>
    <t>GL Sioux</t>
  </si>
  <si>
    <t>Tanco, Manuela</t>
  </si>
  <si>
    <t>MF Quantico</t>
  </si>
  <si>
    <t>Lazcano, Hector</t>
  </si>
  <si>
    <t>Jualbilu</t>
  </si>
  <si>
    <t>Muñiz, Juan Jose</t>
  </si>
  <si>
    <t>SVR Jalisco UP</t>
  </si>
  <si>
    <t>Chieza, Lucia</t>
  </si>
  <si>
    <t>Gaia Nicole Z</t>
  </si>
  <si>
    <t>Gaia Solaguayre Consini</t>
  </si>
  <si>
    <t>Motta, Belen</t>
  </si>
  <si>
    <t>Valentino Rosebud</t>
  </si>
  <si>
    <t>Tourne, Rodrigo</t>
  </si>
  <si>
    <t>Total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</si>
</sst>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1" fillId="2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14" fontId="1" fillId="3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14" fontId="1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0" xfId="0" applyNumberFormat="1" applyFont="1" applyFill="1"/>
    <xf numFmtId="0" fontId="1" fillId="0" borderId="0" xfId="0" applyFont="1"/>
    <xf numFmtId="0" fontId="1" fillId="5" borderId="0" xfId="0" applyFont="1" applyFill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A2C1-F860-4F4A-AB8A-AF772E30210A}">
  <dimension ref="A2:L18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4.4" x14ac:dyDescent="0.3"/>
  <cols>
    <col min="1" max="1" width="23.33203125" bestFit="1" customWidth="1"/>
    <col min="2" max="2" width="21.21875" bestFit="1" customWidth="1"/>
    <col min="3" max="8" width="11" bestFit="1" customWidth="1"/>
    <col min="9" max="9" width="10" bestFit="1" customWidth="1"/>
    <col min="10" max="10" width="11.5546875" bestFit="1" customWidth="1"/>
    <col min="11" max="11" width="13.6640625" bestFit="1" customWidth="1"/>
    <col min="12" max="12" width="11" bestFit="1" customWidth="1"/>
    <col min="13" max="13" width="13.6640625" bestFit="1" customWidth="1"/>
    <col min="14" max="14" width="11" bestFit="1" customWidth="1"/>
    <col min="15" max="15" width="13.6640625" bestFit="1" customWidth="1"/>
    <col min="16" max="16" width="11" bestFit="1" customWidth="1"/>
    <col min="17" max="17" width="13.6640625" bestFit="1" customWidth="1"/>
  </cols>
  <sheetData>
    <row r="2" spans="1:12" x14ac:dyDescent="0.3">
      <c r="A2" s="4" t="s">
        <v>0</v>
      </c>
      <c r="B2" s="4" t="s">
        <v>1</v>
      </c>
    </row>
    <row r="3" spans="1:12" x14ac:dyDescent="0.3">
      <c r="A3" s="4" t="s">
        <v>2</v>
      </c>
      <c r="B3" s="4" t="s">
        <v>3</v>
      </c>
    </row>
    <row r="5" spans="1:12" ht="14.4" customHeight="1" x14ac:dyDescent="0.3">
      <c r="A5" s="5" t="s">
        <v>4</v>
      </c>
      <c r="B5" s="5" t="s">
        <v>5</v>
      </c>
      <c r="C5" s="5"/>
      <c r="D5" s="5"/>
      <c r="E5" s="5"/>
      <c r="F5" s="5"/>
      <c r="G5" s="5"/>
      <c r="H5" s="1"/>
      <c r="I5" s="1"/>
      <c r="J5" s="6"/>
      <c r="K5" s="6"/>
      <c r="L5" s="7"/>
    </row>
    <row r="6" spans="1:12" x14ac:dyDescent="0.3">
      <c r="A6" s="5"/>
      <c r="B6" s="8">
        <v>46088</v>
      </c>
      <c r="C6" s="8">
        <v>46095</v>
      </c>
      <c r="D6" s="8">
        <v>46102</v>
      </c>
      <c r="E6" s="8">
        <v>46109</v>
      </c>
      <c r="F6" s="8">
        <v>46137</v>
      </c>
      <c r="G6" s="8">
        <v>46165</v>
      </c>
      <c r="H6" s="2">
        <v>46172</v>
      </c>
      <c r="I6" s="2">
        <v>46179</v>
      </c>
      <c r="J6" s="6"/>
      <c r="K6" s="6"/>
      <c r="L6" s="7"/>
    </row>
    <row r="7" spans="1:12" ht="14.4" customHeight="1" x14ac:dyDescent="0.3">
      <c r="A7" s="9" t="s">
        <v>8</v>
      </c>
      <c r="B7" s="9" t="s">
        <v>9</v>
      </c>
      <c r="C7" s="9" t="s">
        <v>10</v>
      </c>
      <c r="D7" s="9" t="s">
        <v>11</v>
      </c>
      <c r="E7" s="9" t="s">
        <v>9</v>
      </c>
      <c r="F7" s="9" t="s">
        <v>11</v>
      </c>
      <c r="G7" s="9" t="s">
        <v>12</v>
      </c>
      <c r="H7" s="9" t="s">
        <v>10</v>
      </c>
      <c r="I7" s="3" t="s">
        <v>11</v>
      </c>
      <c r="J7" s="9" t="s">
        <v>6</v>
      </c>
      <c r="K7" s="10" t="s">
        <v>7</v>
      </c>
      <c r="L7" s="11" t="s">
        <v>23</v>
      </c>
    </row>
    <row r="8" spans="1:12" x14ac:dyDescent="0.3">
      <c r="A8" s="12" t="s">
        <v>19</v>
      </c>
      <c r="B8" s="13">
        <v>21</v>
      </c>
      <c r="C8" s="13">
        <v>19</v>
      </c>
      <c r="D8" s="13"/>
      <c r="E8" s="13">
        <v>21</v>
      </c>
      <c r="F8" s="13"/>
      <c r="G8" s="13">
        <v>18</v>
      </c>
      <c r="H8" s="13">
        <v>17</v>
      </c>
      <c r="I8" s="13"/>
      <c r="J8" s="13">
        <v>96</v>
      </c>
      <c r="K8">
        <v>1</v>
      </c>
      <c r="L8" s="13">
        <f t="shared" ref="L8:L17" si="0">COUNTA(B8:I8)</f>
        <v>5</v>
      </c>
    </row>
    <row r="9" spans="1:12" x14ac:dyDescent="0.3">
      <c r="A9" s="12" t="s">
        <v>16</v>
      </c>
      <c r="B9" s="13"/>
      <c r="C9" s="13"/>
      <c r="D9" s="13">
        <v>21</v>
      </c>
      <c r="E9" s="13"/>
      <c r="F9" s="13">
        <v>21</v>
      </c>
      <c r="G9" s="13">
        <v>19</v>
      </c>
      <c r="H9" s="13">
        <v>18</v>
      </c>
      <c r="I9" s="13"/>
      <c r="J9" s="13">
        <v>79</v>
      </c>
      <c r="K9">
        <v>2</v>
      </c>
      <c r="L9" s="13">
        <f t="shared" si="0"/>
        <v>4</v>
      </c>
    </row>
    <row r="10" spans="1:12" x14ac:dyDescent="0.3">
      <c r="A10" s="12" t="s">
        <v>15</v>
      </c>
      <c r="B10" s="13">
        <v>18</v>
      </c>
      <c r="C10" s="13">
        <v>21</v>
      </c>
      <c r="D10" s="13"/>
      <c r="E10" s="13"/>
      <c r="F10" s="13"/>
      <c r="G10" s="13"/>
      <c r="H10" s="13">
        <v>21</v>
      </c>
      <c r="I10" s="13"/>
      <c r="J10" s="13">
        <v>60</v>
      </c>
      <c r="K10">
        <v>3</v>
      </c>
      <c r="L10" s="13">
        <f t="shared" si="0"/>
        <v>3</v>
      </c>
    </row>
    <row r="11" spans="1:12" x14ac:dyDescent="0.3">
      <c r="A11" s="12" t="s">
        <v>17</v>
      </c>
      <c r="B11" s="13">
        <v>19</v>
      </c>
      <c r="C11" s="13"/>
      <c r="D11" s="13"/>
      <c r="E11" s="13"/>
      <c r="F11" s="13">
        <v>19</v>
      </c>
      <c r="G11" s="13"/>
      <c r="H11" s="13">
        <v>19</v>
      </c>
      <c r="I11" s="13"/>
      <c r="J11" s="13">
        <v>57</v>
      </c>
      <c r="K11">
        <v>4</v>
      </c>
      <c r="L11" s="13">
        <f t="shared" si="0"/>
        <v>3</v>
      </c>
    </row>
    <row r="12" spans="1:12" x14ac:dyDescent="0.3">
      <c r="A12" s="12" t="s">
        <v>14</v>
      </c>
      <c r="B12" s="13"/>
      <c r="C12" s="13"/>
      <c r="D12" s="13"/>
      <c r="E12" s="13"/>
      <c r="F12" s="13"/>
      <c r="G12" s="13">
        <v>17</v>
      </c>
      <c r="H12" s="13">
        <v>16</v>
      </c>
      <c r="I12" s="13">
        <v>18</v>
      </c>
      <c r="J12" s="13">
        <v>51</v>
      </c>
      <c r="K12">
        <v>5</v>
      </c>
      <c r="L12" s="13">
        <f t="shared" si="0"/>
        <v>3</v>
      </c>
    </row>
    <row r="13" spans="1:12" x14ac:dyDescent="0.3">
      <c r="A13" s="12" t="s">
        <v>13</v>
      </c>
      <c r="B13" s="13"/>
      <c r="C13" s="13"/>
      <c r="D13" s="13"/>
      <c r="E13" s="13"/>
      <c r="F13" s="13">
        <v>18</v>
      </c>
      <c r="G13" s="13">
        <v>21</v>
      </c>
      <c r="H13" s="13"/>
      <c r="I13" s="13"/>
      <c r="J13" s="13">
        <v>39</v>
      </c>
      <c r="K13">
        <v>6</v>
      </c>
      <c r="L13" s="13">
        <f t="shared" si="0"/>
        <v>2</v>
      </c>
    </row>
    <row r="14" spans="1:12" x14ac:dyDescent="0.3">
      <c r="A14" s="12" t="s">
        <v>22</v>
      </c>
      <c r="B14" s="13"/>
      <c r="C14" s="13"/>
      <c r="D14" s="13"/>
      <c r="E14" s="13"/>
      <c r="F14" s="13"/>
      <c r="G14" s="13"/>
      <c r="H14" s="13">
        <v>15</v>
      </c>
      <c r="I14" s="13">
        <v>19</v>
      </c>
      <c r="J14" s="13">
        <v>34</v>
      </c>
      <c r="K14">
        <v>7</v>
      </c>
      <c r="L14" s="13">
        <f t="shared" si="0"/>
        <v>2</v>
      </c>
    </row>
    <row r="15" spans="1:12" x14ac:dyDescent="0.3">
      <c r="A15" s="12" t="s">
        <v>18</v>
      </c>
      <c r="B15" s="13"/>
      <c r="C15" s="13">
        <v>1</v>
      </c>
      <c r="D15" s="13"/>
      <c r="E15" s="13"/>
      <c r="F15" s="13"/>
      <c r="G15" s="13"/>
      <c r="H15" s="13">
        <v>1</v>
      </c>
      <c r="I15" s="13">
        <v>21</v>
      </c>
      <c r="J15" s="13">
        <v>23</v>
      </c>
      <c r="K15">
        <v>8</v>
      </c>
      <c r="L15" s="13">
        <f t="shared" si="0"/>
        <v>3</v>
      </c>
    </row>
    <row r="16" spans="1:12" x14ac:dyDescent="0.3">
      <c r="A16" s="12" t="s">
        <v>20</v>
      </c>
      <c r="B16" s="13">
        <v>1</v>
      </c>
      <c r="C16" s="13"/>
      <c r="D16" s="13"/>
      <c r="E16" s="13"/>
      <c r="F16" s="13"/>
      <c r="G16" s="13"/>
      <c r="H16" s="13"/>
      <c r="I16" s="13"/>
      <c r="J16" s="13">
        <v>1</v>
      </c>
      <c r="K16">
        <v>9</v>
      </c>
      <c r="L16" s="13">
        <f t="shared" si="0"/>
        <v>1</v>
      </c>
    </row>
    <row r="17" spans="1:12" x14ac:dyDescent="0.3">
      <c r="A17" s="12" t="s">
        <v>21</v>
      </c>
      <c r="B17" s="13"/>
      <c r="C17" s="13"/>
      <c r="D17" s="13"/>
      <c r="E17" s="13"/>
      <c r="F17" s="13"/>
      <c r="G17" s="13">
        <v>1</v>
      </c>
      <c r="H17" s="13"/>
      <c r="I17" s="13"/>
      <c r="J17" s="13">
        <v>1</v>
      </c>
      <c r="K17">
        <v>9</v>
      </c>
      <c r="L17" s="13">
        <f t="shared" si="0"/>
        <v>1</v>
      </c>
    </row>
    <row r="18" spans="1:12" x14ac:dyDescent="0.3">
      <c r="A18" s="6" t="s">
        <v>6</v>
      </c>
      <c r="B18" s="6">
        <v>59</v>
      </c>
      <c r="C18" s="6">
        <v>41</v>
      </c>
      <c r="D18" s="6">
        <v>21</v>
      </c>
      <c r="E18" s="6">
        <v>21</v>
      </c>
      <c r="F18" s="6">
        <v>58</v>
      </c>
      <c r="G18" s="6">
        <v>76</v>
      </c>
      <c r="H18" s="6">
        <v>107</v>
      </c>
      <c r="I18" s="6">
        <v>58</v>
      </c>
      <c r="J18" s="6">
        <v>441</v>
      </c>
      <c r="K18" s="6"/>
      <c r="L18" s="6"/>
    </row>
  </sheetData>
  <conditionalFormatting sqref="K8:K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99C7-BA7B-44E4-96CD-673A1318691E}">
  <dimension ref="A2:N1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4.4" x14ac:dyDescent="0.3"/>
  <cols>
    <col min="1" max="1" width="23.33203125" bestFit="1" customWidth="1"/>
    <col min="2" max="2" width="21.21875" bestFit="1" customWidth="1"/>
    <col min="3" max="3" width="10" bestFit="1" customWidth="1"/>
    <col min="4" max="10" width="11" bestFit="1" customWidth="1"/>
    <col min="11" max="11" width="10" bestFit="1" customWidth="1"/>
    <col min="12" max="13" width="11.5546875" bestFit="1" customWidth="1"/>
    <col min="14" max="14" width="13.6640625" bestFit="1" customWidth="1"/>
    <col min="15" max="15" width="11" bestFit="1" customWidth="1"/>
    <col min="16" max="16" width="13.6640625" bestFit="1" customWidth="1"/>
    <col min="17" max="17" width="11" bestFit="1" customWidth="1"/>
    <col min="18" max="18" width="13.6640625" bestFit="1" customWidth="1"/>
    <col min="19" max="19" width="11" bestFit="1" customWidth="1"/>
    <col min="20" max="20" width="13.6640625" bestFit="1" customWidth="1"/>
  </cols>
  <sheetData>
    <row r="2" spans="1:14" x14ac:dyDescent="0.3">
      <c r="A2" s="4" t="s">
        <v>0</v>
      </c>
      <c r="B2" s="4" t="s">
        <v>24</v>
      </c>
    </row>
    <row r="3" spans="1:14" x14ac:dyDescent="0.3">
      <c r="A3" s="4" t="s">
        <v>2</v>
      </c>
      <c r="B3" s="4" t="s">
        <v>3</v>
      </c>
    </row>
    <row r="5" spans="1:14" ht="14.4" customHeight="1" x14ac:dyDescent="0.3">
      <c r="A5" s="1" t="s">
        <v>4</v>
      </c>
      <c r="B5" s="1" t="s">
        <v>5</v>
      </c>
      <c r="C5" s="1"/>
      <c r="D5" s="1"/>
      <c r="E5" s="1"/>
      <c r="F5" s="1"/>
      <c r="G5" s="1"/>
      <c r="H5" s="1"/>
      <c r="I5" s="1"/>
      <c r="J5" s="15"/>
      <c r="K5" s="1"/>
      <c r="L5" s="6"/>
      <c r="M5" s="6"/>
      <c r="N5" s="7"/>
    </row>
    <row r="6" spans="1:14" x14ac:dyDescent="0.3">
      <c r="A6" s="1"/>
      <c r="B6" s="2">
        <v>46081</v>
      </c>
      <c r="C6" s="2">
        <v>46088</v>
      </c>
      <c r="D6" s="2">
        <v>46095</v>
      </c>
      <c r="E6" s="2">
        <v>46102</v>
      </c>
      <c r="F6" s="2">
        <v>46109</v>
      </c>
      <c r="G6" s="2">
        <v>46123</v>
      </c>
      <c r="H6" s="2">
        <v>46137</v>
      </c>
      <c r="I6" s="2">
        <v>46165</v>
      </c>
      <c r="J6" s="16">
        <v>46172</v>
      </c>
      <c r="K6" s="2">
        <v>46179</v>
      </c>
      <c r="L6" s="6"/>
      <c r="M6" s="6"/>
      <c r="N6" s="7"/>
    </row>
    <row r="7" spans="1:14" ht="14.4" customHeight="1" x14ac:dyDescent="0.3">
      <c r="A7" s="17" t="s">
        <v>8</v>
      </c>
      <c r="B7" s="17" t="s">
        <v>11</v>
      </c>
      <c r="C7" s="17" t="s">
        <v>9</v>
      </c>
      <c r="D7" s="17" t="s">
        <v>10</v>
      </c>
      <c r="E7" s="17" t="s">
        <v>11</v>
      </c>
      <c r="F7" s="17" t="s">
        <v>9</v>
      </c>
      <c r="G7" s="17" t="s">
        <v>11</v>
      </c>
      <c r="H7" s="17" t="s">
        <v>11</v>
      </c>
      <c r="I7" s="17" t="s">
        <v>12</v>
      </c>
      <c r="J7" s="17" t="s">
        <v>10</v>
      </c>
      <c r="K7" s="3" t="s">
        <v>11</v>
      </c>
      <c r="L7" s="6" t="s">
        <v>6</v>
      </c>
      <c r="M7" s="10" t="s">
        <v>7</v>
      </c>
      <c r="N7" s="11" t="s">
        <v>23</v>
      </c>
    </row>
    <row r="8" spans="1:14" x14ac:dyDescent="0.3">
      <c r="A8" s="12" t="s">
        <v>25</v>
      </c>
      <c r="B8" s="13">
        <v>19</v>
      </c>
      <c r="C8" s="13">
        <v>17</v>
      </c>
      <c r="D8" s="13">
        <v>17</v>
      </c>
      <c r="E8" s="13"/>
      <c r="F8" s="13"/>
      <c r="G8" s="13">
        <v>17</v>
      </c>
      <c r="H8" s="13">
        <v>16</v>
      </c>
      <c r="I8" s="13">
        <v>18</v>
      </c>
      <c r="J8" s="13"/>
      <c r="K8" s="13">
        <v>18</v>
      </c>
      <c r="L8" s="13">
        <v>122</v>
      </c>
      <c r="M8" s="14">
        <v>1</v>
      </c>
      <c r="N8" s="13">
        <f>COUNTA(B8:K8)</f>
        <v>7</v>
      </c>
    </row>
    <row r="9" spans="1:14" x14ac:dyDescent="0.3">
      <c r="A9" s="12" t="s">
        <v>26</v>
      </c>
      <c r="B9" s="13"/>
      <c r="C9" s="13"/>
      <c r="D9" s="13">
        <v>18</v>
      </c>
      <c r="E9" s="13"/>
      <c r="F9" s="13">
        <v>21</v>
      </c>
      <c r="G9" s="13"/>
      <c r="H9" s="13"/>
      <c r="I9" s="13"/>
      <c r="J9" s="13"/>
      <c r="K9" s="13"/>
      <c r="L9" s="13">
        <v>39</v>
      </c>
      <c r="M9" s="14">
        <v>8</v>
      </c>
      <c r="N9" s="13">
        <f t="shared" ref="N9:N18" si="0">COUNTA(B9:K9)</f>
        <v>2</v>
      </c>
    </row>
    <row r="10" spans="1:14" x14ac:dyDescent="0.3">
      <c r="A10" s="12" t="s">
        <v>27</v>
      </c>
      <c r="B10" s="13"/>
      <c r="C10" s="13">
        <v>16</v>
      </c>
      <c r="D10" s="13"/>
      <c r="E10" s="13">
        <v>21</v>
      </c>
      <c r="F10" s="13"/>
      <c r="G10" s="13">
        <v>21</v>
      </c>
      <c r="H10" s="13">
        <v>18</v>
      </c>
      <c r="I10" s="13"/>
      <c r="J10" s="13">
        <v>17</v>
      </c>
      <c r="K10" s="13">
        <v>17</v>
      </c>
      <c r="L10" s="13">
        <v>110</v>
      </c>
      <c r="M10" s="14">
        <v>3</v>
      </c>
      <c r="N10" s="13">
        <f t="shared" si="0"/>
        <v>6</v>
      </c>
    </row>
    <row r="11" spans="1:14" x14ac:dyDescent="0.3">
      <c r="A11" s="12" t="s">
        <v>28</v>
      </c>
      <c r="B11" s="13"/>
      <c r="C11" s="13">
        <v>19</v>
      </c>
      <c r="D11" s="13">
        <v>21</v>
      </c>
      <c r="E11" s="13"/>
      <c r="F11" s="13"/>
      <c r="G11" s="13"/>
      <c r="H11" s="13"/>
      <c r="I11" s="13">
        <v>21</v>
      </c>
      <c r="J11" s="13">
        <v>18</v>
      </c>
      <c r="K11" s="13"/>
      <c r="L11" s="13">
        <v>79</v>
      </c>
      <c r="M11" s="14">
        <v>5</v>
      </c>
      <c r="N11" s="13">
        <f t="shared" si="0"/>
        <v>4</v>
      </c>
    </row>
    <row r="12" spans="1:14" x14ac:dyDescent="0.3">
      <c r="A12" s="12" t="s">
        <v>29</v>
      </c>
      <c r="B12" s="13"/>
      <c r="C12" s="13"/>
      <c r="D12" s="13"/>
      <c r="E12" s="13"/>
      <c r="F12" s="13"/>
      <c r="G12" s="13">
        <v>18</v>
      </c>
      <c r="H12" s="13">
        <v>21</v>
      </c>
      <c r="I12" s="13">
        <v>19</v>
      </c>
      <c r="J12" s="13">
        <v>21</v>
      </c>
      <c r="K12" s="13"/>
      <c r="L12" s="13">
        <v>79</v>
      </c>
      <c r="M12" s="14">
        <v>5</v>
      </c>
      <c r="N12" s="13">
        <f t="shared" si="0"/>
        <v>4</v>
      </c>
    </row>
    <row r="13" spans="1:14" x14ac:dyDescent="0.3">
      <c r="A13" s="12" t="s">
        <v>30</v>
      </c>
      <c r="B13" s="13">
        <v>18</v>
      </c>
      <c r="C13" s="13">
        <v>21</v>
      </c>
      <c r="D13" s="13">
        <v>19</v>
      </c>
      <c r="E13" s="13"/>
      <c r="F13" s="13"/>
      <c r="G13" s="13"/>
      <c r="H13" s="13">
        <v>19</v>
      </c>
      <c r="I13" s="13"/>
      <c r="J13" s="13">
        <v>19</v>
      </c>
      <c r="K13" s="13">
        <v>19</v>
      </c>
      <c r="L13" s="13">
        <v>115</v>
      </c>
      <c r="M13" s="14">
        <v>2</v>
      </c>
      <c r="N13" s="13">
        <f t="shared" si="0"/>
        <v>6</v>
      </c>
    </row>
    <row r="14" spans="1:14" x14ac:dyDescent="0.3">
      <c r="A14" s="12" t="s">
        <v>31</v>
      </c>
      <c r="B14" s="13"/>
      <c r="C14" s="13"/>
      <c r="D14" s="13">
        <v>16</v>
      </c>
      <c r="E14" s="13"/>
      <c r="F14" s="13">
        <v>19</v>
      </c>
      <c r="G14" s="13">
        <v>19</v>
      </c>
      <c r="H14" s="13">
        <v>14</v>
      </c>
      <c r="I14" s="13"/>
      <c r="J14" s="13">
        <v>16</v>
      </c>
      <c r="K14" s="13"/>
      <c r="L14" s="13">
        <v>84</v>
      </c>
      <c r="M14" s="14">
        <v>4</v>
      </c>
      <c r="N14" s="13">
        <f t="shared" si="0"/>
        <v>5</v>
      </c>
    </row>
    <row r="15" spans="1:14" x14ac:dyDescent="0.3">
      <c r="A15" s="12" t="s">
        <v>32</v>
      </c>
      <c r="B15" s="13">
        <v>21</v>
      </c>
      <c r="C15" s="13"/>
      <c r="D15" s="13"/>
      <c r="E15" s="13"/>
      <c r="F15" s="13"/>
      <c r="G15" s="13"/>
      <c r="H15" s="13">
        <v>15</v>
      </c>
      <c r="I15" s="13"/>
      <c r="J15" s="13">
        <v>1</v>
      </c>
      <c r="K15" s="13">
        <v>21</v>
      </c>
      <c r="L15" s="13">
        <v>58</v>
      </c>
      <c r="M15" s="14">
        <v>7</v>
      </c>
      <c r="N15" s="13">
        <f t="shared" si="0"/>
        <v>4</v>
      </c>
    </row>
    <row r="16" spans="1:14" x14ac:dyDescent="0.3">
      <c r="A16" s="12" t="s">
        <v>33</v>
      </c>
      <c r="B16" s="13"/>
      <c r="C16" s="13">
        <v>1</v>
      </c>
      <c r="D16" s="13"/>
      <c r="E16" s="13"/>
      <c r="F16" s="13"/>
      <c r="G16" s="13"/>
      <c r="H16" s="13"/>
      <c r="I16" s="13"/>
      <c r="J16" s="13"/>
      <c r="K16" s="13"/>
      <c r="L16" s="13">
        <v>1</v>
      </c>
      <c r="M16" s="14">
        <v>11</v>
      </c>
      <c r="N16" s="13">
        <f t="shared" si="0"/>
        <v>1</v>
      </c>
    </row>
    <row r="17" spans="1:14" x14ac:dyDescent="0.3">
      <c r="A17" s="12" t="s">
        <v>34</v>
      </c>
      <c r="B17" s="13"/>
      <c r="C17" s="13">
        <v>18</v>
      </c>
      <c r="D17" s="13"/>
      <c r="E17" s="13"/>
      <c r="F17" s="13"/>
      <c r="G17" s="13"/>
      <c r="H17" s="13"/>
      <c r="I17" s="13"/>
      <c r="J17" s="13">
        <v>1</v>
      </c>
      <c r="K17" s="13"/>
      <c r="L17" s="13">
        <v>19</v>
      </c>
      <c r="M17" s="14">
        <v>9</v>
      </c>
      <c r="N17" s="13">
        <f t="shared" si="0"/>
        <v>2</v>
      </c>
    </row>
    <row r="18" spans="1:14" x14ac:dyDescent="0.3">
      <c r="A18" s="12" t="s">
        <v>35</v>
      </c>
      <c r="B18" s="13"/>
      <c r="C18" s="13"/>
      <c r="D18" s="13"/>
      <c r="E18" s="13"/>
      <c r="F18" s="13"/>
      <c r="G18" s="13"/>
      <c r="H18" s="13">
        <v>17</v>
      </c>
      <c r="I18" s="13"/>
      <c r="J18" s="13"/>
      <c r="K18" s="13"/>
      <c r="L18" s="13">
        <v>17</v>
      </c>
      <c r="M18" s="14">
        <v>10</v>
      </c>
      <c r="N18" s="13">
        <f t="shared" si="0"/>
        <v>1</v>
      </c>
    </row>
    <row r="19" spans="1:14" x14ac:dyDescent="0.3">
      <c r="A19" s="1" t="s">
        <v>6</v>
      </c>
      <c r="B19" s="1">
        <v>58</v>
      </c>
      <c r="C19" s="1">
        <v>92</v>
      </c>
      <c r="D19" s="1">
        <v>91</v>
      </c>
      <c r="E19" s="1">
        <v>21</v>
      </c>
      <c r="F19" s="1">
        <v>40</v>
      </c>
      <c r="G19" s="1">
        <v>75</v>
      </c>
      <c r="H19" s="1">
        <v>120</v>
      </c>
      <c r="I19" s="1">
        <v>58</v>
      </c>
      <c r="J19" s="1">
        <v>93</v>
      </c>
      <c r="K19" s="1">
        <v>75</v>
      </c>
      <c r="L19" s="1">
        <v>723</v>
      </c>
      <c r="M19" s="1"/>
      <c r="N19" s="1"/>
    </row>
  </sheetData>
  <conditionalFormatting sqref="M8:M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CB5B-BE96-4F68-8CEB-116798F64F79}">
  <dimension ref="A2:N2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4.4" x14ac:dyDescent="0.3"/>
  <cols>
    <col min="1" max="1" width="23.33203125" bestFit="1" customWidth="1"/>
    <col min="2" max="2" width="21.21875" bestFit="1" customWidth="1"/>
    <col min="3" max="3" width="10" bestFit="1" customWidth="1"/>
    <col min="4" max="10" width="11" bestFit="1" customWidth="1"/>
    <col min="11" max="11" width="10" bestFit="1" customWidth="1"/>
    <col min="12" max="13" width="11.5546875" bestFit="1" customWidth="1"/>
    <col min="14" max="14" width="13.6640625" bestFit="1" customWidth="1"/>
    <col min="15" max="15" width="11" bestFit="1" customWidth="1"/>
    <col min="16" max="16" width="13.6640625" bestFit="1" customWidth="1"/>
    <col min="17" max="17" width="11" bestFit="1" customWidth="1"/>
    <col min="18" max="18" width="13.6640625" bestFit="1" customWidth="1"/>
    <col min="19" max="19" width="11" bestFit="1" customWidth="1"/>
    <col min="20" max="20" width="13.6640625" bestFit="1" customWidth="1"/>
  </cols>
  <sheetData>
    <row r="2" spans="1:14" x14ac:dyDescent="0.3">
      <c r="A2" s="4" t="s">
        <v>0</v>
      </c>
      <c r="B2" s="4" t="s">
        <v>36</v>
      </c>
    </row>
    <row r="3" spans="1:14" x14ac:dyDescent="0.3">
      <c r="A3" s="4" t="s">
        <v>2</v>
      </c>
      <c r="B3" s="4" t="s">
        <v>3</v>
      </c>
    </row>
    <row r="5" spans="1:14" ht="15" customHeight="1" x14ac:dyDescent="0.3">
      <c r="A5" s="1" t="s">
        <v>4</v>
      </c>
      <c r="B5" s="1" t="s">
        <v>5</v>
      </c>
      <c r="C5" s="1"/>
      <c r="D5" s="1"/>
      <c r="E5" s="1"/>
      <c r="F5" s="1"/>
      <c r="G5" s="1"/>
      <c r="H5" s="1"/>
      <c r="I5" s="1"/>
      <c r="J5" s="1"/>
      <c r="K5" s="1"/>
      <c r="L5" s="6"/>
      <c r="M5" s="6"/>
      <c r="N5" s="7"/>
    </row>
    <row r="6" spans="1:14" x14ac:dyDescent="0.3">
      <c r="A6" s="1"/>
      <c r="B6" s="2">
        <v>46081</v>
      </c>
      <c r="C6" s="2">
        <v>46088</v>
      </c>
      <c r="D6" s="2">
        <v>46095</v>
      </c>
      <c r="E6" s="2">
        <v>46102</v>
      </c>
      <c r="F6" s="2">
        <v>46109</v>
      </c>
      <c r="G6" s="2">
        <v>46123</v>
      </c>
      <c r="H6" s="2">
        <v>46137</v>
      </c>
      <c r="I6" s="2">
        <v>46165</v>
      </c>
      <c r="J6" s="2">
        <v>46172</v>
      </c>
      <c r="K6" s="2">
        <v>46179</v>
      </c>
      <c r="L6" s="6"/>
      <c r="M6" s="6"/>
      <c r="N6" s="7"/>
    </row>
    <row r="7" spans="1:14" x14ac:dyDescent="0.3">
      <c r="A7" s="17" t="s">
        <v>8</v>
      </c>
      <c r="B7" s="17" t="s">
        <v>11</v>
      </c>
      <c r="C7" s="17" t="s">
        <v>9</v>
      </c>
      <c r="D7" s="17" t="s">
        <v>10</v>
      </c>
      <c r="E7" s="17" t="s">
        <v>11</v>
      </c>
      <c r="F7" s="17" t="s">
        <v>9</v>
      </c>
      <c r="G7" s="17" t="s">
        <v>11</v>
      </c>
      <c r="H7" s="17" t="s">
        <v>11</v>
      </c>
      <c r="I7" s="17" t="s">
        <v>12</v>
      </c>
      <c r="J7" s="3" t="s">
        <v>10</v>
      </c>
      <c r="K7" s="3" t="s">
        <v>11</v>
      </c>
      <c r="L7" s="17" t="s">
        <v>6</v>
      </c>
      <c r="M7" s="17" t="s">
        <v>7</v>
      </c>
      <c r="N7" s="17" t="s">
        <v>23</v>
      </c>
    </row>
    <row r="8" spans="1:14" x14ac:dyDescent="0.3">
      <c r="A8" s="12" t="s">
        <v>42</v>
      </c>
      <c r="B8" s="13">
        <v>19</v>
      </c>
      <c r="C8" s="13">
        <v>21</v>
      </c>
      <c r="D8" s="13">
        <v>21</v>
      </c>
      <c r="E8" s="13"/>
      <c r="F8" s="13"/>
      <c r="G8" s="13"/>
      <c r="H8" s="13">
        <v>21</v>
      </c>
      <c r="I8" s="13"/>
      <c r="J8" s="13"/>
      <c r="K8" s="13"/>
      <c r="L8" s="13">
        <v>82</v>
      </c>
      <c r="M8" s="14">
        <v>1</v>
      </c>
      <c r="N8" s="13">
        <f t="shared" ref="N8:N19" si="0">COUNTA(B8:K8)</f>
        <v>4</v>
      </c>
    </row>
    <row r="9" spans="1:14" x14ac:dyDescent="0.3">
      <c r="A9" s="12" t="s">
        <v>39</v>
      </c>
      <c r="B9" s="13">
        <v>21</v>
      </c>
      <c r="C9" s="13"/>
      <c r="D9" s="13"/>
      <c r="E9" s="13"/>
      <c r="F9" s="13"/>
      <c r="G9" s="13"/>
      <c r="H9" s="13">
        <v>18</v>
      </c>
      <c r="I9" s="13">
        <v>21</v>
      </c>
      <c r="J9" s="13"/>
      <c r="K9" s="13">
        <v>21</v>
      </c>
      <c r="L9" s="13">
        <v>81</v>
      </c>
      <c r="M9" s="14">
        <v>2</v>
      </c>
      <c r="N9" s="13">
        <f t="shared" si="0"/>
        <v>4</v>
      </c>
    </row>
    <row r="10" spans="1:14" x14ac:dyDescent="0.3">
      <c r="A10" s="12" t="s">
        <v>45</v>
      </c>
      <c r="B10" s="13"/>
      <c r="C10" s="13"/>
      <c r="D10" s="13">
        <v>19</v>
      </c>
      <c r="E10" s="13"/>
      <c r="F10" s="13"/>
      <c r="G10" s="13">
        <v>21</v>
      </c>
      <c r="H10" s="13">
        <v>17</v>
      </c>
      <c r="I10" s="13"/>
      <c r="J10" s="13">
        <v>1</v>
      </c>
      <c r="K10" s="13">
        <v>18</v>
      </c>
      <c r="L10" s="13">
        <v>76</v>
      </c>
      <c r="M10" s="14">
        <v>3</v>
      </c>
      <c r="N10" s="13">
        <f t="shared" si="0"/>
        <v>5</v>
      </c>
    </row>
    <row r="11" spans="1:14" x14ac:dyDescent="0.3">
      <c r="A11" s="12" t="s">
        <v>38</v>
      </c>
      <c r="B11" s="13"/>
      <c r="C11" s="13">
        <v>17</v>
      </c>
      <c r="D11" s="13">
        <v>18</v>
      </c>
      <c r="E11" s="13"/>
      <c r="F11" s="13"/>
      <c r="G11" s="13"/>
      <c r="H11" s="13"/>
      <c r="I11" s="13">
        <v>19</v>
      </c>
      <c r="J11" s="13">
        <v>18</v>
      </c>
      <c r="K11" s="13"/>
      <c r="L11" s="13">
        <v>72</v>
      </c>
      <c r="M11" s="14">
        <v>4</v>
      </c>
      <c r="N11" s="13">
        <f t="shared" si="0"/>
        <v>4</v>
      </c>
    </row>
    <row r="12" spans="1:14" x14ac:dyDescent="0.3">
      <c r="A12" s="12" t="s">
        <v>40</v>
      </c>
      <c r="B12" s="13"/>
      <c r="C12" s="13"/>
      <c r="D12" s="13"/>
      <c r="E12" s="13">
        <v>21</v>
      </c>
      <c r="F12" s="13"/>
      <c r="G12" s="13">
        <v>19</v>
      </c>
      <c r="H12" s="13"/>
      <c r="I12" s="13"/>
      <c r="J12" s="13">
        <v>19</v>
      </c>
      <c r="K12" s="13"/>
      <c r="L12" s="13">
        <v>59</v>
      </c>
      <c r="M12" s="14">
        <v>5</v>
      </c>
      <c r="N12" s="13">
        <f t="shared" si="0"/>
        <v>3</v>
      </c>
    </row>
    <row r="13" spans="1:14" x14ac:dyDescent="0.3">
      <c r="A13" s="12" t="s">
        <v>43</v>
      </c>
      <c r="B13" s="13"/>
      <c r="C13" s="13">
        <v>19</v>
      </c>
      <c r="D13" s="13"/>
      <c r="E13" s="13"/>
      <c r="F13" s="13"/>
      <c r="G13" s="13"/>
      <c r="H13" s="13"/>
      <c r="I13" s="13">
        <v>16</v>
      </c>
      <c r="J13" s="13">
        <v>21</v>
      </c>
      <c r="K13" s="13"/>
      <c r="L13" s="13">
        <v>56</v>
      </c>
      <c r="M13" s="14">
        <v>6</v>
      </c>
      <c r="N13" s="13">
        <f t="shared" si="0"/>
        <v>3</v>
      </c>
    </row>
    <row r="14" spans="1:14" x14ac:dyDescent="0.3">
      <c r="A14" s="12" t="s">
        <v>44</v>
      </c>
      <c r="B14" s="13"/>
      <c r="C14" s="13">
        <v>18</v>
      </c>
      <c r="D14" s="13"/>
      <c r="E14" s="13"/>
      <c r="F14" s="13">
        <v>19</v>
      </c>
      <c r="G14" s="13"/>
      <c r="H14" s="13"/>
      <c r="I14" s="13"/>
      <c r="J14" s="13"/>
      <c r="K14" s="13"/>
      <c r="L14" s="13">
        <v>37</v>
      </c>
      <c r="M14" s="14">
        <v>7</v>
      </c>
      <c r="N14" s="13">
        <f t="shared" si="0"/>
        <v>2</v>
      </c>
    </row>
    <row r="15" spans="1:14" x14ac:dyDescent="0.3">
      <c r="A15" s="12" t="s">
        <v>37</v>
      </c>
      <c r="B15" s="13"/>
      <c r="C15" s="13"/>
      <c r="D15" s="13"/>
      <c r="E15" s="13"/>
      <c r="F15" s="13">
        <v>21</v>
      </c>
      <c r="G15" s="13"/>
      <c r="H15" s="13"/>
      <c r="I15" s="13"/>
      <c r="J15" s="13"/>
      <c r="K15" s="13"/>
      <c r="L15" s="13">
        <v>21</v>
      </c>
      <c r="M15" s="14">
        <v>8</v>
      </c>
      <c r="N15" s="13">
        <f t="shared" si="0"/>
        <v>1</v>
      </c>
    </row>
    <row r="16" spans="1:14" x14ac:dyDescent="0.3">
      <c r="A16" s="12" t="s">
        <v>41</v>
      </c>
      <c r="B16" s="13"/>
      <c r="C16" s="13"/>
      <c r="D16" s="13"/>
      <c r="E16" s="13"/>
      <c r="F16" s="13"/>
      <c r="G16" s="13"/>
      <c r="H16" s="13">
        <v>19</v>
      </c>
      <c r="I16" s="13"/>
      <c r="J16" s="13"/>
      <c r="K16" s="13"/>
      <c r="L16" s="13">
        <v>19</v>
      </c>
      <c r="M16" s="14">
        <v>9</v>
      </c>
      <c r="N16" s="13">
        <f t="shared" si="0"/>
        <v>1</v>
      </c>
    </row>
    <row r="17" spans="1:14" x14ac:dyDescent="0.3">
      <c r="A17" s="12" t="s">
        <v>48</v>
      </c>
      <c r="B17" s="13"/>
      <c r="C17" s="13"/>
      <c r="D17" s="13"/>
      <c r="E17" s="13"/>
      <c r="F17" s="13"/>
      <c r="G17" s="13"/>
      <c r="H17" s="13"/>
      <c r="I17" s="13"/>
      <c r="J17" s="13"/>
      <c r="K17" s="13">
        <v>19</v>
      </c>
      <c r="L17" s="13">
        <v>19</v>
      </c>
      <c r="M17" s="14">
        <v>9</v>
      </c>
      <c r="N17" s="13">
        <f t="shared" si="0"/>
        <v>1</v>
      </c>
    </row>
    <row r="18" spans="1:14" x14ac:dyDescent="0.3">
      <c r="A18" s="12" t="s">
        <v>46</v>
      </c>
      <c r="B18" s="13"/>
      <c r="C18" s="13"/>
      <c r="D18" s="13"/>
      <c r="E18" s="13"/>
      <c r="F18" s="13"/>
      <c r="G18" s="13"/>
      <c r="H18" s="13"/>
      <c r="I18" s="13">
        <v>18</v>
      </c>
      <c r="J18" s="13"/>
      <c r="K18" s="13"/>
      <c r="L18" s="13">
        <v>18</v>
      </c>
      <c r="M18" s="14">
        <v>11</v>
      </c>
      <c r="N18" s="13">
        <f t="shared" si="0"/>
        <v>1</v>
      </c>
    </row>
    <row r="19" spans="1:14" x14ac:dyDescent="0.3">
      <c r="A19" s="12" t="s">
        <v>47</v>
      </c>
      <c r="B19" s="13"/>
      <c r="C19" s="13"/>
      <c r="D19" s="13"/>
      <c r="E19" s="13"/>
      <c r="F19" s="13"/>
      <c r="G19" s="13"/>
      <c r="H19" s="13"/>
      <c r="I19" s="13">
        <v>17</v>
      </c>
      <c r="J19" s="13"/>
      <c r="K19" s="13"/>
      <c r="L19" s="13">
        <v>17</v>
      </c>
      <c r="M19" s="14">
        <v>12</v>
      </c>
      <c r="N19" s="13">
        <f t="shared" si="0"/>
        <v>1</v>
      </c>
    </row>
    <row r="20" spans="1:14" x14ac:dyDescent="0.3">
      <c r="A20" s="1" t="s">
        <v>6</v>
      </c>
      <c r="B20" s="1">
        <v>40</v>
      </c>
      <c r="C20" s="1">
        <v>75</v>
      </c>
      <c r="D20" s="1">
        <v>58</v>
      </c>
      <c r="E20" s="1">
        <v>21</v>
      </c>
      <c r="F20" s="1">
        <v>40</v>
      </c>
      <c r="G20" s="1">
        <v>40</v>
      </c>
      <c r="H20" s="1">
        <v>75</v>
      </c>
      <c r="I20" s="1">
        <v>91</v>
      </c>
      <c r="J20" s="1">
        <v>59</v>
      </c>
      <c r="K20" s="1">
        <v>58</v>
      </c>
      <c r="L20" s="1">
        <v>557</v>
      </c>
      <c r="M20" s="1"/>
      <c r="N20" s="1"/>
    </row>
  </sheetData>
  <conditionalFormatting sqref="M8:M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406C-98A5-4311-9C9B-23AEBB060ED2}">
  <dimension ref="A2:R78"/>
  <sheetViews>
    <sheetView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R11" sqref="R11"/>
    </sheetView>
  </sheetViews>
  <sheetFormatPr baseColWidth="10" defaultRowHeight="14.4" x14ac:dyDescent="0.3"/>
  <cols>
    <col min="1" max="1" width="13" customWidth="1"/>
    <col min="2" max="2" width="14.21875" bestFit="1" customWidth="1"/>
    <col min="3" max="3" width="23.6640625" bestFit="1" customWidth="1"/>
    <col min="4" max="4" width="18.6640625" bestFit="1" customWidth="1"/>
    <col min="5" max="5" width="11.77734375" bestFit="1" customWidth="1"/>
    <col min="6" max="13" width="10.109375" bestFit="1" customWidth="1"/>
    <col min="14" max="14" width="9.33203125" bestFit="1" customWidth="1"/>
    <col min="15" max="15" width="8.33203125" bestFit="1" customWidth="1"/>
    <col min="16" max="16" width="11.5546875" customWidth="1"/>
    <col min="17" max="17" width="14.88671875" bestFit="1" customWidth="1"/>
    <col min="18" max="18" width="11.5546875" bestFit="1" customWidth="1"/>
    <col min="19" max="19" width="13.6640625" bestFit="1" customWidth="1"/>
    <col min="20" max="20" width="11" bestFit="1" customWidth="1"/>
    <col min="21" max="21" width="13.6640625" bestFit="1" customWidth="1"/>
    <col min="22" max="22" width="11" bestFit="1" customWidth="1"/>
    <col min="23" max="23" width="13.6640625" bestFit="1" customWidth="1"/>
    <col min="24" max="24" width="11" bestFit="1" customWidth="1"/>
    <col min="25" max="25" width="13.6640625" bestFit="1" customWidth="1"/>
  </cols>
  <sheetData>
    <row r="2" spans="1:18" x14ac:dyDescent="0.3">
      <c r="A2" s="1" t="s">
        <v>0</v>
      </c>
      <c r="B2" s="1">
        <v>70</v>
      </c>
    </row>
    <row r="3" spans="1:18" x14ac:dyDescent="0.3">
      <c r="A3" s="1" t="s">
        <v>2</v>
      </c>
      <c r="B3" s="15" t="s">
        <v>53</v>
      </c>
    </row>
    <row r="5" spans="1:18" x14ac:dyDescent="0.3">
      <c r="A5" s="1"/>
      <c r="B5" s="18"/>
      <c r="C5" s="18"/>
      <c r="D5" s="18"/>
      <c r="E5" s="18"/>
      <c r="F5" s="18">
        <v>46081</v>
      </c>
      <c r="G5" s="18">
        <v>46088</v>
      </c>
      <c r="H5" s="18">
        <v>46095</v>
      </c>
      <c r="I5" s="18">
        <v>46102</v>
      </c>
      <c r="J5" s="18">
        <v>46109</v>
      </c>
      <c r="K5" s="18">
        <v>46123</v>
      </c>
      <c r="L5" s="18">
        <v>46137</v>
      </c>
      <c r="M5" s="18">
        <v>46165</v>
      </c>
      <c r="N5" s="16">
        <v>46172</v>
      </c>
      <c r="O5" s="2">
        <v>46179</v>
      </c>
      <c r="P5" s="1"/>
      <c r="Q5" s="1"/>
      <c r="R5" s="1"/>
    </row>
    <row r="6" spans="1:18" s="14" customFormat="1" x14ac:dyDescent="0.3">
      <c r="A6" s="17" t="s">
        <v>2</v>
      </c>
      <c r="B6" s="17" t="s">
        <v>49</v>
      </c>
      <c r="C6" s="17" t="s">
        <v>50</v>
      </c>
      <c r="D6" s="17" t="s">
        <v>51</v>
      </c>
      <c r="E6" s="17" t="s">
        <v>52</v>
      </c>
      <c r="F6" s="17" t="s">
        <v>11</v>
      </c>
      <c r="G6" s="17" t="s">
        <v>9</v>
      </c>
      <c r="H6" s="17" t="s">
        <v>10</v>
      </c>
      <c r="I6" s="17" t="s">
        <v>11</v>
      </c>
      <c r="J6" s="17" t="s">
        <v>9</v>
      </c>
      <c r="K6" s="17" t="s">
        <v>11</v>
      </c>
      <c r="L6" s="17" t="s">
        <v>11</v>
      </c>
      <c r="M6" s="17" t="s">
        <v>12</v>
      </c>
      <c r="N6" s="17" t="s">
        <v>10</v>
      </c>
      <c r="O6" s="3" t="s">
        <v>11</v>
      </c>
      <c r="P6" s="17" t="s">
        <v>6</v>
      </c>
      <c r="Q6" s="17" t="s">
        <v>7</v>
      </c>
      <c r="R6" s="17" t="s">
        <v>23</v>
      </c>
    </row>
    <row r="7" spans="1:18" x14ac:dyDescent="0.3">
      <c r="A7" s="13" t="s">
        <v>53</v>
      </c>
      <c r="B7" s="13" t="s">
        <v>53</v>
      </c>
      <c r="C7" s="13" t="s">
        <v>79</v>
      </c>
      <c r="D7" s="13" t="s">
        <v>82</v>
      </c>
      <c r="E7" s="13" t="s">
        <v>81</v>
      </c>
      <c r="F7" s="13">
        <v>18</v>
      </c>
      <c r="G7" s="13"/>
      <c r="H7" s="13">
        <v>17</v>
      </c>
      <c r="I7" s="13">
        <v>21</v>
      </c>
      <c r="J7" s="13"/>
      <c r="K7" s="13"/>
      <c r="L7" s="13">
        <v>19</v>
      </c>
      <c r="M7" s="13">
        <v>14</v>
      </c>
      <c r="N7" s="13"/>
      <c r="O7" s="13"/>
      <c r="P7" s="13">
        <v>89</v>
      </c>
      <c r="Q7">
        <v>1</v>
      </c>
      <c r="R7" s="13">
        <f t="shared" ref="R7:R24" si="0">COUNTA(F7:O7)</f>
        <v>5</v>
      </c>
    </row>
    <row r="8" spans="1:18" x14ac:dyDescent="0.3">
      <c r="A8" s="13" t="s">
        <v>53</v>
      </c>
      <c r="B8" s="13" t="s">
        <v>53</v>
      </c>
      <c r="C8" s="13" t="s">
        <v>68</v>
      </c>
      <c r="D8" s="13" t="s">
        <v>69</v>
      </c>
      <c r="E8" s="13" t="s">
        <v>70</v>
      </c>
      <c r="F8" s="13">
        <v>17</v>
      </c>
      <c r="G8" s="13">
        <v>21</v>
      </c>
      <c r="H8" s="13"/>
      <c r="I8" s="13"/>
      <c r="J8" s="13"/>
      <c r="K8" s="13"/>
      <c r="L8" s="13"/>
      <c r="M8" s="13"/>
      <c r="N8" s="13">
        <v>21</v>
      </c>
      <c r="O8" s="13">
        <v>18</v>
      </c>
      <c r="P8" s="13">
        <v>77</v>
      </c>
      <c r="Q8">
        <v>2</v>
      </c>
      <c r="R8" s="13">
        <f t="shared" si="0"/>
        <v>4</v>
      </c>
    </row>
    <row r="9" spans="1:18" x14ac:dyDescent="0.3">
      <c r="A9" s="13" t="s">
        <v>53</v>
      </c>
      <c r="B9" s="13" t="s">
        <v>53</v>
      </c>
      <c r="C9" s="13" t="s">
        <v>63</v>
      </c>
      <c r="D9" s="13" t="s">
        <v>64</v>
      </c>
      <c r="E9" s="13" t="s">
        <v>59</v>
      </c>
      <c r="F9" s="13"/>
      <c r="G9" s="13"/>
      <c r="H9" s="13"/>
      <c r="I9" s="13"/>
      <c r="J9" s="13">
        <v>21</v>
      </c>
      <c r="K9" s="13"/>
      <c r="L9" s="13">
        <v>21</v>
      </c>
      <c r="M9" s="13">
        <v>16</v>
      </c>
      <c r="N9" s="13">
        <v>16</v>
      </c>
      <c r="O9" s="13">
        <v>1</v>
      </c>
      <c r="P9" s="13">
        <v>75</v>
      </c>
      <c r="Q9">
        <v>3</v>
      </c>
      <c r="R9" s="13">
        <f t="shared" si="0"/>
        <v>5</v>
      </c>
    </row>
    <row r="10" spans="1:18" x14ac:dyDescent="0.3">
      <c r="A10" s="13" t="s">
        <v>53</v>
      </c>
      <c r="B10" s="13" t="s">
        <v>53</v>
      </c>
      <c r="C10" s="13" t="s">
        <v>84</v>
      </c>
      <c r="D10" s="13" t="s">
        <v>85</v>
      </c>
      <c r="E10" s="13" t="s">
        <v>76</v>
      </c>
      <c r="F10" s="13">
        <v>21</v>
      </c>
      <c r="G10" s="13"/>
      <c r="H10" s="13"/>
      <c r="I10" s="13"/>
      <c r="J10" s="13"/>
      <c r="K10" s="13"/>
      <c r="L10" s="13"/>
      <c r="M10" s="13"/>
      <c r="N10" s="13"/>
      <c r="O10" s="13">
        <v>19</v>
      </c>
      <c r="P10" s="13">
        <v>40</v>
      </c>
      <c r="Q10">
        <v>4</v>
      </c>
      <c r="R10" s="13">
        <f t="shared" si="0"/>
        <v>2</v>
      </c>
    </row>
    <row r="11" spans="1:18" x14ac:dyDescent="0.3">
      <c r="A11" s="13" t="s">
        <v>53</v>
      </c>
      <c r="B11" s="13" t="s">
        <v>91</v>
      </c>
      <c r="C11" s="13" t="s">
        <v>92</v>
      </c>
      <c r="D11" s="13" t="s">
        <v>93</v>
      </c>
      <c r="E11" s="13" t="s">
        <v>76</v>
      </c>
      <c r="F11" s="13"/>
      <c r="G11" s="13"/>
      <c r="H11" s="13"/>
      <c r="I11" s="13"/>
      <c r="J11" s="13"/>
      <c r="K11" s="13">
        <v>21</v>
      </c>
      <c r="L11" s="13"/>
      <c r="M11" s="13"/>
      <c r="N11" s="13">
        <v>19</v>
      </c>
      <c r="O11" s="13"/>
      <c r="P11" s="13">
        <v>40</v>
      </c>
      <c r="Q11">
        <v>4</v>
      </c>
      <c r="R11" s="13">
        <f t="shared" si="0"/>
        <v>2</v>
      </c>
    </row>
    <row r="12" spans="1:18" x14ac:dyDescent="0.3">
      <c r="A12" s="13" t="s">
        <v>53</v>
      </c>
      <c r="B12" s="13" t="s">
        <v>53</v>
      </c>
      <c r="C12" s="13" t="s">
        <v>88</v>
      </c>
      <c r="D12" s="13" t="s">
        <v>89</v>
      </c>
      <c r="E12" s="13" t="s">
        <v>12</v>
      </c>
      <c r="F12" s="13"/>
      <c r="G12" s="13"/>
      <c r="H12" s="13"/>
      <c r="I12" s="13"/>
      <c r="J12" s="13"/>
      <c r="K12" s="13"/>
      <c r="L12" s="13"/>
      <c r="M12" s="13">
        <v>18</v>
      </c>
      <c r="N12" s="13"/>
      <c r="O12" s="13">
        <v>21</v>
      </c>
      <c r="P12" s="13">
        <v>39</v>
      </c>
      <c r="Q12">
        <v>6</v>
      </c>
      <c r="R12" s="13">
        <f t="shared" si="0"/>
        <v>2</v>
      </c>
    </row>
    <row r="13" spans="1:18" x14ac:dyDescent="0.3">
      <c r="A13" s="13" t="s">
        <v>53</v>
      </c>
      <c r="B13" s="13" t="s">
        <v>53</v>
      </c>
      <c r="C13" s="13" t="s">
        <v>71</v>
      </c>
      <c r="D13" s="13" t="s">
        <v>72</v>
      </c>
      <c r="E13" s="13" t="s">
        <v>73</v>
      </c>
      <c r="F13" s="13"/>
      <c r="G13" s="13"/>
      <c r="H13" s="13"/>
      <c r="I13" s="13"/>
      <c r="J13" s="13"/>
      <c r="K13" s="13"/>
      <c r="L13" s="13">
        <v>17</v>
      </c>
      <c r="M13" s="13">
        <v>21</v>
      </c>
      <c r="N13" s="13"/>
      <c r="O13" s="13"/>
      <c r="P13" s="13">
        <v>38</v>
      </c>
      <c r="Q13">
        <v>7</v>
      </c>
      <c r="R13" s="13">
        <f t="shared" si="0"/>
        <v>2</v>
      </c>
    </row>
    <row r="14" spans="1:18" x14ac:dyDescent="0.3">
      <c r="A14" s="13" t="s">
        <v>53</v>
      </c>
      <c r="B14" s="13" t="s">
        <v>53</v>
      </c>
      <c r="C14" s="13" t="s">
        <v>74</v>
      </c>
      <c r="D14" s="13" t="s">
        <v>75</v>
      </c>
      <c r="E14" s="13" t="s">
        <v>76</v>
      </c>
      <c r="F14" s="13">
        <v>19</v>
      </c>
      <c r="G14" s="13"/>
      <c r="H14" s="13">
        <v>18</v>
      </c>
      <c r="I14" s="13"/>
      <c r="J14" s="13"/>
      <c r="K14" s="13"/>
      <c r="L14" s="13"/>
      <c r="M14" s="13"/>
      <c r="N14" s="13"/>
      <c r="O14" s="13"/>
      <c r="P14" s="13">
        <v>37</v>
      </c>
      <c r="Q14">
        <v>8</v>
      </c>
      <c r="R14" s="13">
        <f t="shared" si="0"/>
        <v>2</v>
      </c>
    </row>
    <row r="15" spans="1:18" x14ac:dyDescent="0.3">
      <c r="A15" s="13" t="s">
        <v>53</v>
      </c>
      <c r="B15" s="13" t="s">
        <v>53</v>
      </c>
      <c r="C15" s="13" t="s">
        <v>54</v>
      </c>
      <c r="D15" s="13" t="s">
        <v>55</v>
      </c>
      <c r="E15" s="13" t="s">
        <v>56</v>
      </c>
      <c r="F15" s="13"/>
      <c r="G15" s="13"/>
      <c r="H15" s="13"/>
      <c r="I15" s="13"/>
      <c r="J15" s="13"/>
      <c r="K15" s="13"/>
      <c r="L15" s="13">
        <v>18</v>
      </c>
      <c r="M15" s="13">
        <v>17</v>
      </c>
      <c r="N15" s="13"/>
      <c r="O15" s="13"/>
      <c r="P15" s="13">
        <v>35</v>
      </c>
      <c r="Q15">
        <v>9</v>
      </c>
      <c r="R15" s="13">
        <f t="shared" si="0"/>
        <v>2</v>
      </c>
    </row>
    <row r="16" spans="1:18" x14ac:dyDescent="0.3">
      <c r="A16" s="13" t="s">
        <v>53</v>
      </c>
      <c r="B16" s="13" t="s">
        <v>53</v>
      </c>
      <c r="C16" s="13" t="s">
        <v>65</v>
      </c>
      <c r="D16" s="13" t="s">
        <v>66</v>
      </c>
      <c r="E16" s="13" t="s">
        <v>67</v>
      </c>
      <c r="F16" s="13">
        <v>16</v>
      </c>
      <c r="G16" s="13">
        <v>19</v>
      </c>
      <c r="H16" s="13"/>
      <c r="I16" s="13"/>
      <c r="J16" s="13"/>
      <c r="K16" s="13"/>
      <c r="L16" s="13"/>
      <c r="M16" s="13"/>
      <c r="N16" s="13"/>
      <c r="O16" s="13"/>
      <c r="P16" s="13">
        <v>35</v>
      </c>
      <c r="Q16">
        <v>9</v>
      </c>
      <c r="R16" s="13">
        <f t="shared" si="0"/>
        <v>2</v>
      </c>
    </row>
    <row r="17" spans="1:18" x14ac:dyDescent="0.3">
      <c r="A17" s="13" t="s">
        <v>53</v>
      </c>
      <c r="B17" s="13" t="s">
        <v>53</v>
      </c>
      <c r="C17" s="13" t="s">
        <v>60</v>
      </c>
      <c r="D17" s="13" t="s">
        <v>61</v>
      </c>
      <c r="E17" s="13" t="s">
        <v>62</v>
      </c>
      <c r="F17" s="13"/>
      <c r="G17" s="13"/>
      <c r="H17" s="13">
        <v>21</v>
      </c>
      <c r="I17" s="13"/>
      <c r="J17" s="13"/>
      <c r="K17" s="13"/>
      <c r="L17" s="13"/>
      <c r="M17" s="13"/>
      <c r="N17" s="13"/>
      <c r="O17" s="13"/>
      <c r="P17" s="13">
        <v>21</v>
      </c>
      <c r="Q17">
        <v>11</v>
      </c>
      <c r="R17" s="13">
        <f t="shared" si="0"/>
        <v>1</v>
      </c>
    </row>
    <row r="18" spans="1:18" x14ac:dyDescent="0.3">
      <c r="A18" s="13" t="s">
        <v>53</v>
      </c>
      <c r="B18" s="13" t="s">
        <v>91</v>
      </c>
      <c r="C18" s="13" t="s">
        <v>94</v>
      </c>
      <c r="D18" s="13" t="s">
        <v>95</v>
      </c>
      <c r="E18" s="13" t="s">
        <v>81</v>
      </c>
      <c r="F18" s="13"/>
      <c r="G18" s="13"/>
      <c r="H18" s="13"/>
      <c r="I18" s="13"/>
      <c r="J18" s="13"/>
      <c r="K18" s="13"/>
      <c r="L18" s="13"/>
      <c r="M18" s="13">
        <v>19</v>
      </c>
      <c r="N18" s="13"/>
      <c r="O18" s="13"/>
      <c r="P18" s="13">
        <v>19</v>
      </c>
      <c r="Q18">
        <v>12</v>
      </c>
      <c r="R18" s="13">
        <f t="shared" si="0"/>
        <v>1</v>
      </c>
    </row>
    <row r="19" spans="1:18" x14ac:dyDescent="0.3">
      <c r="A19" s="13" t="s">
        <v>53</v>
      </c>
      <c r="B19" s="13" t="s">
        <v>53</v>
      </c>
      <c r="C19" s="13" t="s">
        <v>90</v>
      </c>
      <c r="D19" s="13" t="s">
        <v>78</v>
      </c>
      <c r="E19" s="13" t="s">
        <v>59</v>
      </c>
      <c r="F19" s="13"/>
      <c r="G19" s="13"/>
      <c r="H19" s="13"/>
      <c r="I19" s="13"/>
      <c r="J19" s="13"/>
      <c r="K19" s="13"/>
      <c r="L19" s="13"/>
      <c r="M19" s="13"/>
      <c r="N19" s="13">
        <v>18</v>
      </c>
      <c r="O19" s="13"/>
      <c r="P19" s="13">
        <v>18</v>
      </c>
      <c r="Q19">
        <v>13</v>
      </c>
      <c r="R19" s="13">
        <f t="shared" si="0"/>
        <v>1</v>
      </c>
    </row>
    <row r="20" spans="1:18" x14ac:dyDescent="0.3">
      <c r="A20" s="13" t="s">
        <v>53</v>
      </c>
      <c r="B20" s="13" t="s">
        <v>53</v>
      </c>
      <c r="C20" s="13" t="s">
        <v>79</v>
      </c>
      <c r="D20" s="13" t="s">
        <v>80</v>
      </c>
      <c r="E20" s="13" t="s">
        <v>81</v>
      </c>
      <c r="F20" s="13"/>
      <c r="G20" s="13"/>
      <c r="H20" s="13"/>
      <c r="I20" s="13"/>
      <c r="J20" s="13"/>
      <c r="K20" s="13"/>
      <c r="L20" s="13"/>
      <c r="M20" s="13"/>
      <c r="N20" s="13">
        <v>17</v>
      </c>
      <c r="O20" s="13"/>
      <c r="P20" s="13">
        <v>17</v>
      </c>
      <c r="Q20">
        <v>14</v>
      </c>
      <c r="R20" s="13">
        <f t="shared" si="0"/>
        <v>1</v>
      </c>
    </row>
    <row r="21" spans="1:18" x14ac:dyDescent="0.3">
      <c r="A21" s="13" t="s">
        <v>53</v>
      </c>
      <c r="B21" s="13" t="s">
        <v>53</v>
      </c>
      <c r="C21" s="13" t="s">
        <v>83</v>
      </c>
      <c r="D21" s="13" t="s">
        <v>64</v>
      </c>
      <c r="E21" s="13" t="s">
        <v>59</v>
      </c>
      <c r="F21" s="13"/>
      <c r="G21" s="13"/>
      <c r="H21" s="13"/>
      <c r="I21" s="13"/>
      <c r="J21" s="13"/>
      <c r="K21" s="13"/>
      <c r="L21" s="13"/>
      <c r="M21" s="13">
        <v>15</v>
      </c>
      <c r="N21" s="13"/>
      <c r="O21" s="13"/>
      <c r="P21" s="13">
        <v>15</v>
      </c>
      <c r="Q21">
        <v>15</v>
      </c>
      <c r="R21" s="13">
        <f t="shared" si="0"/>
        <v>1</v>
      </c>
    </row>
    <row r="22" spans="1:18" x14ac:dyDescent="0.3">
      <c r="A22" s="13" t="s">
        <v>53</v>
      </c>
      <c r="B22" s="13" t="s">
        <v>53</v>
      </c>
      <c r="C22" s="13" t="s">
        <v>86</v>
      </c>
      <c r="D22" s="13" t="s">
        <v>87</v>
      </c>
      <c r="E22" s="13" t="s">
        <v>81</v>
      </c>
      <c r="F22" s="13"/>
      <c r="G22" s="13"/>
      <c r="H22" s="13"/>
      <c r="I22" s="13"/>
      <c r="J22" s="13"/>
      <c r="K22" s="13"/>
      <c r="L22" s="13"/>
      <c r="M22" s="13">
        <v>13</v>
      </c>
      <c r="N22" s="13"/>
      <c r="O22" s="13"/>
      <c r="P22" s="13">
        <v>13</v>
      </c>
      <c r="Q22">
        <v>16</v>
      </c>
      <c r="R22" s="13">
        <f t="shared" si="0"/>
        <v>1</v>
      </c>
    </row>
    <row r="23" spans="1:18" x14ac:dyDescent="0.3">
      <c r="A23" s="13" t="s">
        <v>53</v>
      </c>
      <c r="B23" s="13" t="s">
        <v>53</v>
      </c>
      <c r="C23" s="13" t="s">
        <v>57</v>
      </c>
      <c r="D23" s="13" t="s">
        <v>58</v>
      </c>
      <c r="E23" s="13" t="s">
        <v>59</v>
      </c>
      <c r="F23" s="13"/>
      <c r="G23" s="13"/>
      <c r="H23" s="13"/>
      <c r="I23" s="13"/>
      <c r="J23" s="13"/>
      <c r="K23" s="13"/>
      <c r="L23" s="13">
        <v>1</v>
      </c>
      <c r="M23" s="13"/>
      <c r="N23" s="13"/>
      <c r="O23" s="13"/>
      <c r="P23" s="13">
        <v>1</v>
      </c>
      <c r="Q23">
        <v>17</v>
      </c>
      <c r="R23" s="13">
        <f t="shared" si="0"/>
        <v>1</v>
      </c>
    </row>
    <row r="24" spans="1:18" x14ac:dyDescent="0.3">
      <c r="A24" s="13" t="s">
        <v>53</v>
      </c>
      <c r="B24" s="13" t="s">
        <v>53</v>
      </c>
      <c r="C24" s="13" t="s">
        <v>77</v>
      </c>
      <c r="D24" s="13" t="s">
        <v>78</v>
      </c>
      <c r="E24" s="13" t="s">
        <v>59</v>
      </c>
      <c r="F24" s="13"/>
      <c r="G24" s="13"/>
      <c r="H24" s="13"/>
      <c r="I24" s="13"/>
      <c r="J24" s="13">
        <v>1</v>
      </c>
      <c r="K24" s="13"/>
      <c r="L24" s="13"/>
      <c r="M24" s="13"/>
      <c r="N24" s="13"/>
      <c r="O24" s="13"/>
      <c r="P24" s="13">
        <v>1</v>
      </c>
      <c r="Q24">
        <v>17</v>
      </c>
      <c r="R24" s="13">
        <f t="shared" si="0"/>
        <v>1</v>
      </c>
    </row>
    <row r="25" spans="1:18" x14ac:dyDescent="0.3">
      <c r="A25" s="3" t="s">
        <v>96</v>
      </c>
      <c r="B25" s="3"/>
      <c r="C25" s="3"/>
      <c r="D25" s="3"/>
      <c r="E25" s="3"/>
      <c r="F25" s="3">
        <v>91</v>
      </c>
      <c r="G25" s="3">
        <v>40</v>
      </c>
      <c r="H25" s="3">
        <v>56</v>
      </c>
      <c r="I25" s="3">
        <v>21</v>
      </c>
      <c r="J25" s="3">
        <v>22</v>
      </c>
      <c r="K25" s="3">
        <v>21</v>
      </c>
      <c r="L25" s="3">
        <v>76</v>
      </c>
      <c r="M25" s="3">
        <v>133</v>
      </c>
      <c r="N25" s="3">
        <v>91</v>
      </c>
      <c r="O25" s="3">
        <v>551</v>
      </c>
      <c r="P25" s="3"/>
      <c r="Q25" s="3"/>
      <c r="R25" s="3"/>
    </row>
    <row r="28" spans="1:18" x14ac:dyDescent="0.3">
      <c r="A28" s="1" t="s">
        <v>0</v>
      </c>
      <c r="B28" s="1">
        <v>70</v>
      </c>
    </row>
    <row r="29" spans="1:18" x14ac:dyDescent="0.3">
      <c r="A29" s="1" t="s">
        <v>2</v>
      </c>
      <c r="B29" s="15" t="s">
        <v>172</v>
      </c>
    </row>
    <row r="31" spans="1:18" x14ac:dyDescent="0.3">
      <c r="A31" s="1"/>
      <c r="B31" s="18"/>
      <c r="C31" s="18"/>
      <c r="D31" s="18"/>
      <c r="E31" s="18"/>
      <c r="F31" s="18">
        <v>46081</v>
      </c>
      <c r="G31" s="18">
        <v>46088</v>
      </c>
      <c r="H31" s="18">
        <v>46095</v>
      </c>
      <c r="I31" s="18">
        <v>46102</v>
      </c>
      <c r="J31" s="18">
        <v>46109</v>
      </c>
      <c r="K31" s="18">
        <v>46123</v>
      </c>
      <c r="L31" s="18">
        <v>46137</v>
      </c>
      <c r="M31" s="18">
        <v>46165</v>
      </c>
      <c r="N31" s="2">
        <v>46172</v>
      </c>
      <c r="O31" s="2">
        <v>46179</v>
      </c>
      <c r="P31" s="1"/>
      <c r="Q31" s="1"/>
      <c r="R31" s="1"/>
    </row>
    <row r="32" spans="1:18" s="14" customFormat="1" x14ac:dyDescent="0.3">
      <c r="A32" s="17" t="s">
        <v>2</v>
      </c>
      <c r="B32" s="17" t="s">
        <v>49</v>
      </c>
      <c r="C32" s="17" t="s">
        <v>50</v>
      </c>
      <c r="D32" s="17" t="s">
        <v>51</v>
      </c>
      <c r="E32" s="17" t="s">
        <v>52</v>
      </c>
      <c r="F32" s="17" t="s">
        <v>11</v>
      </c>
      <c r="G32" s="17" t="s">
        <v>9</v>
      </c>
      <c r="H32" s="17" t="s">
        <v>10</v>
      </c>
      <c r="I32" s="17" t="s">
        <v>11</v>
      </c>
      <c r="J32" s="17" t="s">
        <v>9</v>
      </c>
      <c r="K32" s="17" t="s">
        <v>11</v>
      </c>
      <c r="L32" s="17" t="s">
        <v>11</v>
      </c>
      <c r="M32" s="17" t="s">
        <v>12</v>
      </c>
      <c r="N32" s="17" t="s">
        <v>10</v>
      </c>
      <c r="O32" s="17" t="s">
        <v>11</v>
      </c>
      <c r="P32" s="1" t="s">
        <v>6</v>
      </c>
      <c r="Q32" s="17" t="s">
        <v>7</v>
      </c>
      <c r="R32" s="17" t="s">
        <v>23</v>
      </c>
    </row>
    <row r="33" spans="1:18" x14ac:dyDescent="0.3">
      <c r="A33" s="13" t="s">
        <v>91</v>
      </c>
      <c r="B33" s="13" t="s">
        <v>91</v>
      </c>
      <c r="C33" s="13" t="s">
        <v>123</v>
      </c>
      <c r="D33" s="13" t="s">
        <v>124</v>
      </c>
      <c r="E33" s="13" t="s">
        <v>67</v>
      </c>
      <c r="F33" s="13">
        <v>19</v>
      </c>
      <c r="G33" s="13">
        <v>16</v>
      </c>
      <c r="H33" s="13">
        <v>19</v>
      </c>
      <c r="I33" s="13">
        <v>21</v>
      </c>
      <c r="J33" s="13"/>
      <c r="K33" s="13">
        <v>19</v>
      </c>
      <c r="L33" s="13"/>
      <c r="M33" s="13">
        <v>21</v>
      </c>
      <c r="N33" s="13">
        <v>12</v>
      </c>
      <c r="O33" s="13"/>
      <c r="P33" s="13">
        <v>127</v>
      </c>
      <c r="Q33">
        <v>1</v>
      </c>
      <c r="R33" s="13">
        <f t="shared" ref="R33:R77" si="1">COUNTA(F33:O33)</f>
        <v>7</v>
      </c>
    </row>
    <row r="34" spans="1:18" x14ac:dyDescent="0.3">
      <c r="A34" s="13" t="s">
        <v>91</v>
      </c>
      <c r="B34" s="13" t="s">
        <v>91</v>
      </c>
      <c r="C34" s="13" t="s">
        <v>136</v>
      </c>
      <c r="D34" s="13" t="s">
        <v>137</v>
      </c>
      <c r="E34" s="13" t="s">
        <v>76</v>
      </c>
      <c r="F34" s="13">
        <v>12</v>
      </c>
      <c r="G34" s="13">
        <v>17</v>
      </c>
      <c r="H34" s="13">
        <v>15</v>
      </c>
      <c r="I34" s="13">
        <v>1</v>
      </c>
      <c r="J34" s="13"/>
      <c r="K34" s="13">
        <v>14</v>
      </c>
      <c r="L34" s="13">
        <v>17</v>
      </c>
      <c r="M34" s="13">
        <v>16</v>
      </c>
      <c r="N34" s="13">
        <v>17</v>
      </c>
      <c r="O34" s="13">
        <v>1</v>
      </c>
      <c r="P34" s="13">
        <v>110</v>
      </c>
      <c r="Q34">
        <v>2</v>
      </c>
      <c r="R34" s="13">
        <f t="shared" si="1"/>
        <v>9</v>
      </c>
    </row>
    <row r="35" spans="1:18" x14ac:dyDescent="0.3">
      <c r="A35" s="13" t="s">
        <v>91</v>
      </c>
      <c r="B35" s="13" t="s">
        <v>91</v>
      </c>
      <c r="C35" s="13" t="s">
        <v>101</v>
      </c>
      <c r="D35" s="13" t="s">
        <v>102</v>
      </c>
      <c r="E35" s="13" t="s">
        <v>59</v>
      </c>
      <c r="F35" s="13"/>
      <c r="G35" s="13"/>
      <c r="H35" s="13"/>
      <c r="I35" s="13"/>
      <c r="J35" s="13">
        <v>21</v>
      </c>
      <c r="K35" s="13">
        <v>15</v>
      </c>
      <c r="L35" s="13">
        <v>21</v>
      </c>
      <c r="M35" s="13">
        <v>17</v>
      </c>
      <c r="N35" s="13">
        <v>16</v>
      </c>
      <c r="O35" s="13"/>
      <c r="P35" s="13">
        <v>90</v>
      </c>
      <c r="Q35">
        <v>3</v>
      </c>
      <c r="R35" s="13">
        <f t="shared" si="1"/>
        <v>5</v>
      </c>
    </row>
    <row r="36" spans="1:18" x14ac:dyDescent="0.3">
      <c r="A36" s="13" t="s">
        <v>91</v>
      </c>
      <c r="B36" s="13" t="s">
        <v>91</v>
      </c>
      <c r="C36" s="13" t="s">
        <v>144</v>
      </c>
      <c r="D36" s="13" t="s">
        <v>145</v>
      </c>
      <c r="E36" s="13" t="s">
        <v>146</v>
      </c>
      <c r="F36" s="13"/>
      <c r="G36" s="13"/>
      <c r="H36" s="13"/>
      <c r="I36" s="13">
        <v>6</v>
      </c>
      <c r="J36" s="13"/>
      <c r="K36" s="13">
        <v>21</v>
      </c>
      <c r="L36" s="13"/>
      <c r="M36" s="13"/>
      <c r="N36" s="13">
        <v>21</v>
      </c>
      <c r="O36" s="13">
        <v>17</v>
      </c>
      <c r="P36" s="13">
        <v>65</v>
      </c>
      <c r="Q36">
        <v>4</v>
      </c>
      <c r="R36" s="13">
        <f t="shared" si="1"/>
        <v>4</v>
      </c>
    </row>
    <row r="37" spans="1:18" x14ac:dyDescent="0.3">
      <c r="A37" s="13" t="s">
        <v>91</v>
      </c>
      <c r="B37" s="13" t="s">
        <v>91</v>
      </c>
      <c r="C37" s="13" t="s">
        <v>152</v>
      </c>
      <c r="D37" s="13" t="s">
        <v>153</v>
      </c>
      <c r="E37" s="13" t="s">
        <v>76</v>
      </c>
      <c r="F37" s="13">
        <v>11</v>
      </c>
      <c r="G37" s="13">
        <v>19</v>
      </c>
      <c r="H37" s="13"/>
      <c r="I37" s="13">
        <v>13</v>
      </c>
      <c r="J37" s="13"/>
      <c r="K37" s="13"/>
      <c r="L37" s="13"/>
      <c r="M37" s="13"/>
      <c r="N37" s="13"/>
      <c r="O37" s="13">
        <v>21</v>
      </c>
      <c r="P37" s="13">
        <v>64</v>
      </c>
      <c r="Q37">
        <v>5</v>
      </c>
      <c r="R37" s="13">
        <f t="shared" si="1"/>
        <v>4</v>
      </c>
    </row>
    <row r="38" spans="1:18" x14ac:dyDescent="0.3">
      <c r="A38" s="13" t="s">
        <v>91</v>
      </c>
      <c r="B38" s="13" t="s">
        <v>91</v>
      </c>
      <c r="C38" s="13" t="s">
        <v>162</v>
      </c>
      <c r="D38" s="13" t="s">
        <v>105</v>
      </c>
      <c r="E38" s="13" t="s">
        <v>76</v>
      </c>
      <c r="F38" s="13"/>
      <c r="G38" s="13"/>
      <c r="H38" s="13"/>
      <c r="I38" s="13">
        <v>17</v>
      </c>
      <c r="J38" s="13"/>
      <c r="K38" s="13">
        <v>17</v>
      </c>
      <c r="L38" s="13">
        <v>15</v>
      </c>
      <c r="M38" s="13"/>
      <c r="N38" s="13">
        <v>1</v>
      </c>
      <c r="O38" s="13">
        <v>12</v>
      </c>
      <c r="P38" s="13">
        <v>62</v>
      </c>
      <c r="Q38">
        <v>6</v>
      </c>
      <c r="R38" s="13">
        <f t="shared" si="1"/>
        <v>5</v>
      </c>
    </row>
    <row r="39" spans="1:18" x14ac:dyDescent="0.3">
      <c r="A39" s="13" t="s">
        <v>91</v>
      </c>
      <c r="B39" s="13" t="s">
        <v>91</v>
      </c>
      <c r="C39" s="13" t="s">
        <v>125</v>
      </c>
      <c r="D39" s="13" t="s">
        <v>107</v>
      </c>
      <c r="E39" s="13" t="s">
        <v>76</v>
      </c>
      <c r="F39" s="13">
        <v>17</v>
      </c>
      <c r="G39" s="13"/>
      <c r="H39" s="13"/>
      <c r="I39" s="13">
        <v>12</v>
      </c>
      <c r="J39" s="13"/>
      <c r="K39" s="13">
        <v>16</v>
      </c>
      <c r="L39" s="13">
        <v>11</v>
      </c>
      <c r="M39" s="13"/>
      <c r="N39" s="13">
        <v>1</v>
      </c>
      <c r="O39" s="13"/>
      <c r="P39" s="13">
        <v>57</v>
      </c>
      <c r="Q39">
        <v>7</v>
      </c>
      <c r="R39" s="13">
        <f t="shared" si="1"/>
        <v>5</v>
      </c>
    </row>
    <row r="40" spans="1:18" x14ac:dyDescent="0.3">
      <c r="A40" s="13" t="s">
        <v>91</v>
      </c>
      <c r="B40" s="13" t="s">
        <v>91</v>
      </c>
      <c r="C40" s="13" t="s">
        <v>115</v>
      </c>
      <c r="D40" s="13" t="s">
        <v>116</v>
      </c>
      <c r="E40" s="13" t="s">
        <v>76</v>
      </c>
      <c r="F40" s="13"/>
      <c r="G40" s="13"/>
      <c r="H40" s="13"/>
      <c r="I40" s="13">
        <v>7</v>
      </c>
      <c r="J40" s="13">
        <v>18</v>
      </c>
      <c r="K40" s="13">
        <v>8</v>
      </c>
      <c r="L40" s="13">
        <v>12</v>
      </c>
      <c r="M40" s="13"/>
      <c r="N40" s="13">
        <v>11</v>
      </c>
      <c r="O40" s="13"/>
      <c r="P40" s="13">
        <v>56</v>
      </c>
      <c r="Q40">
        <v>8</v>
      </c>
      <c r="R40" s="13">
        <f t="shared" si="1"/>
        <v>5</v>
      </c>
    </row>
    <row r="41" spans="1:18" x14ac:dyDescent="0.3">
      <c r="A41" s="13" t="s">
        <v>91</v>
      </c>
      <c r="B41" s="13" t="s">
        <v>91</v>
      </c>
      <c r="C41" s="13" t="s">
        <v>117</v>
      </c>
      <c r="D41" s="13" t="s">
        <v>118</v>
      </c>
      <c r="E41" s="13" t="s">
        <v>76</v>
      </c>
      <c r="F41" s="13"/>
      <c r="G41" s="13"/>
      <c r="H41" s="13"/>
      <c r="I41" s="13">
        <v>10</v>
      </c>
      <c r="J41" s="13"/>
      <c r="K41" s="13">
        <v>9</v>
      </c>
      <c r="L41" s="13">
        <v>18</v>
      </c>
      <c r="M41" s="13">
        <v>19</v>
      </c>
      <c r="N41" s="13"/>
      <c r="O41" s="13"/>
      <c r="P41" s="13">
        <v>56</v>
      </c>
      <c r="Q41">
        <v>8</v>
      </c>
      <c r="R41" s="13">
        <f t="shared" si="1"/>
        <v>4</v>
      </c>
    </row>
    <row r="42" spans="1:18" x14ac:dyDescent="0.3">
      <c r="A42" s="13" t="s">
        <v>91</v>
      </c>
      <c r="B42" s="13" t="s">
        <v>91</v>
      </c>
      <c r="C42" s="13" t="s">
        <v>157</v>
      </c>
      <c r="D42" s="13" t="s">
        <v>158</v>
      </c>
      <c r="E42" s="13" t="s">
        <v>76</v>
      </c>
      <c r="F42" s="13">
        <v>18</v>
      </c>
      <c r="G42" s="13">
        <v>18</v>
      </c>
      <c r="H42" s="13">
        <v>17</v>
      </c>
      <c r="I42" s="13"/>
      <c r="J42" s="13"/>
      <c r="K42" s="13"/>
      <c r="L42" s="13"/>
      <c r="M42" s="13"/>
      <c r="N42" s="13"/>
      <c r="O42" s="13"/>
      <c r="P42" s="13">
        <v>53</v>
      </c>
      <c r="Q42">
        <v>10</v>
      </c>
      <c r="R42" s="13">
        <f t="shared" si="1"/>
        <v>3</v>
      </c>
    </row>
    <row r="43" spans="1:18" x14ac:dyDescent="0.3">
      <c r="A43" s="13" t="s">
        <v>91</v>
      </c>
      <c r="B43" s="13" t="s">
        <v>91</v>
      </c>
      <c r="C43" s="13" t="s">
        <v>164</v>
      </c>
      <c r="D43" s="13" t="s">
        <v>105</v>
      </c>
      <c r="E43" s="13" t="s">
        <v>76</v>
      </c>
      <c r="F43" s="13"/>
      <c r="G43" s="13"/>
      <c r="H43" s="13"/>
      <c r="I43" s="13">
        <v>11</v>
      </c>
      <c r="J43" s="13"/>
      <c r="K43" s="13">
        <v>10</v>
      </c>
      <c r="L43" s="13"/>
      <c r="M43" s="13"/>
      <c r="N43" s="13">
        <v>10</v>
      </c>
      <c r="O43" s="13">
        <v>19</v>
      </c>
      <c r="P43" s="13">
        <v>50</v>
      </c>
      <c r="Q43">
        <v>11</v>
      </c>
      <c r="R43" s="13">
        <f t="shared" si="1"/>
        <v>4</v>
      </c>
    </row>
    <row r="44" spans="1:18" x14ac:dyDescent="0.3">
      <c r="A44" s="13" t="s">
        <v>91</v>
      </c>
      <c r="B44" s="13" t="s">
        <v>91</v>
      </c>
      <c r="C44" s="13" t="s">
        <v>130</v>
      </c>
      <c r="D44" s="13" t="s">
        <v>131</v>
      </c>
      <c r="E44" s="13" t="s">
        <v>76</v>
      </c>
      <c r="F44" s="13"/>
      <c r="G44" s="13"/>
      <c r="H44" s="13"/>
      <c r="I44" s="13">
        <v>15</v>
      </c>
      <c r="J44" s="13"/>
      <c r="K44" s="13"/>
      <c r="L44" s="13">
        <v>16</v>
      </c>
      <c r="M44" s="13"/>
      <c r="N44" s="13">
        <v>15</v>
      </c>
      <c r="O44" s="13"/>
      <c r="P44" s="13">
        <v>46</v>
      </c>
      <c r="Q44">
        <v>12</v>
      </c>
      <c r="R44" s="13">
        <f t="shared" si="1"/>
        <v>3</v>
      </c>
    </row>
    <row r="45" spans="1:18" x14ac:dyDescent="0.3">
      <c r="A45" s="13" t="s">
        <v>91</v>
      </c>
      <c r="B45" s="13" t="s">
        <v>91</v>
      </c>
      <c r="C45" s="13" t="s">
        <v>155</v>
      </c>
      <c r="D45" s="13" t="s">
        <v>156</v>
      </c>
      <c r="E45" s="13" t="s">
        <v>76</v>
      </c>
      <c r="F45" s="13"/>
      <c r="G45" s="13">
        <v>21</v>
      </c>
      <c r="H45" s="13">
        <v>18</v>
      </c>
      <c r="I45" s="13"/>
      <c r="J45" s="13"/>
      <c r="K45" s="13"/>
      <c r="L45" s="13"/>
      <c r="M45" s="13"/>
      <c r="N45" s="13"/>
      <c r="O45" s="13"/>
      <c r="P45" s="13">
        <v>39</v>
      </c>
      <c r="Q45">
        <v>13</v>
      </c>
      <c r="R45" s="13">
        <f t="shared" si="1"/>
        <v>2</v>
      </c>
    </row>
    <row r="46" spans="1:18" x14ac:dyDescent="0.3">
      <c r="A46" s="13" t="s">
        <v>91</v>
      </c>
      <c r="B46" s="13" t="s">
        <v>91</v>
      </c>
      <c r="C46" s="13" t="s">
        <v>126</v>
      </c>
      <c r="D46" s="13" t="s">
        <v>127</v>
      </c>
      <c r="E46" s="13" t="s">
        <v>128</v>
      </c>
      <c r="F46" s="13"/>
      <c r="G46" s="13"/>
      <c r="H46" s="13"/>
      <c r="I46" s="13"/>
      <c r="J46" s="13"/>
      <c r="K46" s="13">
        <v>13</v>
      </c>
      <c r="L46" s="13">
        <v>9</v>
      </c>
      <c r="M46" s="13"/>
      <c r="N46" s="13"/>
      <c r="O46" s="13">
        <v>16</v>
      </c>
      <c r="P46" s="13">
        <v>38</v>
      </c>
      <c r="Q46">
        <v>14</v>
      </c>
      <c r="R46" s="13">
        <f t="shared" si="1"/>
        <v>3</v>
      </c>
    </row>
    <row r="47" spans="1:18" x14ac:dyDescent="0.3">
      <c r="A47" s="13" t="s">
        <v>91</v>
      </c>
      <c r="B47" s="13" t="s">
        <v>91</v>
      </c>
      <c r="C47" s="13" t="s">
        <v>163</v>
      </c>
      <c r="D47" s="13" t="s">
        <v>149</v>
      </c>
      <c r="E47" s="13" t="s">
        <v>62</v>
      </c>
      <c r="F47" s="13"/>
      <c r="G47" s="13"/>
      <c r="H47" s="13"/>
      <c r="I47" s="13"/>
      <c r="J47" s="13"/>
      <c r="K47" s="13"/>
      <c r="L47" s="13"/>
      <c r="M47" s="13"/>
      <c r="N47" s="13">
        <v>19</v>
      </c>
      <c r="O47" s="13">
        <v>18</v>
      </c>
      <c r="P47" s="13">
        <v>37</v>
      </c>
      <c r="Q47">
        <v>15</v>
      </c>
      <c r="R47" s="13">
        <f t="shared" si="1"/>
        <v>2</v>
      </c>
    </row>
    <row r="48" spans="1:18" x14ac:dyDescent="0.3">
      <c r="A48" s="13" t="s">
        <v>91</v>
      </c>
      <c r="B48" s="13" t="s">
        <v>91</v>
      </c>
      <c r="C48" s="13" t="s">
        <v>113</v>
      </c>
      <c r="D48" s="13" t="s">
        <v>114</v>
      </c>
      <c r="E48" s="13" t="s">
        <v>76</v>
      </c>
      <c r="F48" s="13"/>
      <c r="G48" s="13"/>
      <c r="H48" s="13"/>
      <c r="I48" s="13"/>
      <c r="J48" s="13"/>
      <c r="K48" s="13"/>
      <c r="L48" s="13"/>
      <c r="M48" s="13"/>
      <c r="N48" s="13">
        <v>18</v>
      </c>
      <c r="O48" s="13">
        <v>15</v>
      </c>
      <c r="P48" s="13">
        <v>33</v>
      </c>
      <c r="Q48">
        <v>16</v>
      </c>
      <c r="R48" s="13">
        <f t="shared" si="1"/>
        <v>2</v>
      </c>
    </row>
    <row r="49" spans="1:18" x14ac:dyDescent="0.3">
      <c r="A49" s="13" t="s">
        <v>91</v>
      </c>
      <c r="B49" s="13" t="s">
        <v>91</v>
      </c>
      <c r="C49" s="13" t="s">
        <v>141</v>
      </c>
      <c r="D49" s="13" t="s">
        <v>105</v>
      </c>
      <c r="E49" s="13" t="s">
        <v>76</v>
      </c>
      <c r="F49" s="13"/>
      <c r="G49" s="13"/>
      <c r="H49" s="13"/>
      <c r="I49" s="13"/>
      <c r="J49" s="13"/>
      <c r="K49" s="13">
        <v>18</v>
      </c>
      <c r="L49" s="13"/>
      <c r="M49" s="13"/>
      <c r="N49" s="13"/>
      <c r="O49" s="13">
        <v>14</v>
      </c>
      <c r="P49" s="13">
        <v>32</v>
      </c>
      <c r="Q49">
        <v>17</v>
      </c>
      <c r="R49" s="13">
        <f t="shared" si="1"/>
        <v>2</v>
      </c>
    </row>
    <row r="50" spans="1:18" x14ac:dyDescent="0.3">
      <c r="A50" s="13" t="s">
        <v>91</v>
      </c>
      <c r="B50" s="13" t="s">
        <v>91</v>
      </c>
      <c r="C50" s="13" t="s">
        <v>147</v>
      </c>
      <c r="D50" s="13" t="s">
        <v>105</v>
      </c>
      <c r="E50" s="13" t="s">
        <v>76</v>
      </c>
      <c r="F50" s="13">
        <v>13</v>
      </c>
      <c r="G50" s="13"/>
      <c r="H50" s="13"/>
      <c r="I50" s="13">
        <v>14</v>
      </c>
      <c r="J50" s="13"/>
      <c r="K50" s="13"/>
      <c r="L50" s="13"/>
      <c r="M50" s="13"/>
      <c r="N50" s="13"/>
      <c r="O50" s="13"/>
      <c r="P50" s="13">
        <v>27</v>
      </c>
      <c r="Q50">
        <v>18</v>
      </c>
      <c r="R50" s="13">
        <f t="shared" si="1"/>
        <v>2</v>
      </c>
    </row>
    <row r="51" spans="1:18" x14ac:dyDescent="0.3">
      <c r="A51" s="13" t="s">
        <v>91</v>
      </c>
      <c r="B51" s="13" t="s">
        <v>91</v>
      </c>
      <c r="C51" s="13" t="s">
        <v>159</v>
      </c>
      <c r="D51" s="13" t="s">
        <v>160</v>
      </c>
      <c r="E51" s="13" t="s">
        <v>161</v>
      </c>
      <c r="F51" s="13"/>
      <c r="G51" s="13"/>
      <c r="H51" s="13"/>
      <c r="I51" s="13"/>
      <c r="J51" s="13"/>
      <c r="K51" s="13"/>
      <c r="L51" s="13">
        <v>8</v>
      </c>
      <c r="M51" s="13">
        <v>18</v>
      </c>
      <c r="N51" s="13"/>
      <c r="O51" s="13"/>
      <c r="P51" s="13">
        <v>26</v>
      </c>
      <c r="Q51">
        <v>19</v>
      </c>
      <c r="R51" s="13">
        <f t="shared" si="1"/>
        <v>2</v>
      </c>
    </row>
    <row r="52" spans="1:18" x14ac:dyDescent="0.3">
      <c r="A52" s="13" t="s">
        <v>91</v>
      </c>
      <c r="B52" s="13" t="s">
        <v>91</v>
      </c>
      <c r="C52" s="13" t="s">
        <v>108</v>
      </c>
      <c r="D52" s="13" t="s">
        <v>109</v>
      </c>
      <c r="E52" s="13" t="s">
        <v>73</v>
      </c>
      <c r="F52" s="13"/>
      <c r="G52" s="13"/>
      <c r="H52" s="13"/>
      <c r="I52" s="13">
        <v>9</v>
      </c>
      <c r="J52" s="13"/>
      <c r="K52" s="13"/>
      <c r="L52" s="13"/>
      <c r="M52" s="13"/>
      <c r="N52" s="13"/>
      <c r="O52" s="13">
        <v>13</v>
      </c>
      <c r="P52" s="13">
        <v>22</v>
      </c>
      <c r="Q52">
        <v>20</v>
      </c>
      <c r="R52" s="13">
        <f t="shared" si="1"/>
        <v>2</v>
      </c>
    </row>
    <row r="53" spans="1:18" x14ac:dyDescent="0.3">
      <c r="A53" s="13" t="s">
        <v>91</v>
      </c>
      <c r="B53" s="13" t="s">
        <v>91</v>
      </c>
      <c r="C53" s="13" t="s">
        <v>154</v>
      </c>
      <c r="D53" s="13" t="s">
        <v>104</v>
      </c>
      <c r="E53" s="13" t="s">
        <v>76</v>
      </c>
      <c r="F53" s="13"/>
      <c r="G53" s="13"/>
      <c r="H53" s="13"/>
      <c r="I53" s="13">
        <v>8</v>
      </c>
      <c r="J53" s="13"/>
      <c r="K53" s="13"/>
      <c r="L53" s="13">
        <v>14</v>
      </c>
      <c r="M53" s="13"/>
      <c r="N53" s="13"/>
      <c r="O53" s="13"/>
      <c r="P53" s="13">
        <v>22</v>
      </c>
      <c r="Q53">
        <v>20</v>
      </c>
      <c r="R53" s="13">
        <f t="shared" si="1"/>
        <v>2</v>
      </c>
    </row>
    <row r="54" spans="1:18" x14ac:dyDescent="0.3">
      <c r="A54" s="13" t="s">
        <v>91</v>
      </c>
      <c r="B54" s="13" t="s">
        <v>91</v>
      </c>
      <c r="C54" s="13" t="s">
        <v>134</v>
      </c>
      <c r="D54" s="13" t="s">
        <v>135</v>
      </c>
      <c r="E54" s="13" t="s">
        <v>81</v>
      </c>
      <c r="F54" s="13"/>
      <c r="G54" s="13"/>
      <c r="H54" s="13">
        <v>21</v>
      </c>
      <c r="I54" s="13"/>
      <c r="J54" s="13"/>
      <c r="K54" s="13"/>
      <c r="L54" s="13"/>
      <c r="M54" s="13"/>
      <c r="N54" s="13"/>
      <c r="O54" s="13"/>
      <c r="P54" s="13">
        <v>21</v>
      </c>
      <c r="Q54">
        <v>22</v>
      </c>
      <c r="R54" s="13">
        <f t="shared" si="1"/>
        <v>1</v>
      </c>
    </row>
    <row r="55" spans="1:18" x14ac:dyDescent="0.3">
      <c r="A55" s="13" t="s">
        <v>91</v>
      </c>
      <c r="B55" s="13" t="s">
        <v>91</v>
      </c>
      <c r="C55" s="13" t="s">
        <v>148</v>
      </c>
      <c r="D55" s="13" t="s">
        <v>149</v>
      </c>
      <c r="E55" s="13" t="s">
        <v>10</v>
      </c>
      <c r="F55" s="13">
        <v>21</v>
      </c>
      <c r="G55" s="13"/>
      <c r="H55" s="13"/>
      <c r="I55" s="13"/>
      <c r="J55" s="13"/>
      <c r="K55" s="13"/>
      <c r="L55" s="13"/>
      <c r="M55" s="13"/>
      <c r="N55" s="13"/>
      <c r="O55" s="13"/>
      <c r="P55" s="13">
        <v>21</v>
      </c>
      <c r="Q55">
        <v>22</v>
      </c>
      <c r="R55" s="13">
        <f t="shared" si="1"/>
        <v>1</v>
      </c>
    </row>
    <row r="56" spans="1:18" x14ac:dyDescent="0.3">
      <c r="A56" s="13" t="s">
        <v>91</v>
      </c>
      <c r="B56" s="13" t="s">
        <v>91</v>
      </c>
      <c r="C56" s="13" t="s">
        <v>110</v>
      </c>
      <c r="D56" s="13" t="s">
        <v>111</v>
      </c>
      <c r="E56" s="13" t="s">
        <v>112</v>
      </c>
      <c r="F56" s="13"/>
      <c r="G56" s="13"/>
      <c r="H56" s="13"/>
      <c r="I56" s="13"/>
      <c r="J56" s="13">
        <v>19</v>
      </c>
      <c r="K56" s="13"/>
      <c r="L56" s="13"/>
      <c r="M56" s="13"/>
      <c r="N56" s="13"/>
      <c r="O56" s="13"/>
      <c r="P56" s="13">
        <v>19</v>
      </c>
      <c r="Q56">
        <v>24</v>
      </c>
      <c r="R56" s="13">
        <f t="shared" si="1"/>
        <v>1</v>
      </c>
    </row>
    <row r="57" spans="1:18" x14ac:dyDescent="0.3">
      <c r="A57" s="13" t="s">
        <v>91</v>
      </c>
      <c r="B57" s="13" t="s">
        <v>91</v>
      </c>
      <c r="C57" s="13" t="s">
        <v>139</v>
      </c>
      <c r="D57" s="13" t="s">
        <v>140</v>
      </c>
      <c r="E57" s="13" t="s">
        <v>67</v>
      </c>
      <c r="F57" s="13"/>
      <c r="G57" s="13"/>
      <c r="H57" s="13"/>
      <c r="I57" s="13"/>
      <c r="J57" s="13"/>
      <c r="K57" s="13"/>
      <c r="L57" s="13">
        <v>19</v>
      </c>
      <c r="M57" s="13"/>
      <c r="N57" s="13"/>
      <c r="O57" s="13"/>
      <c r="P57" s="13">
        <v>19</v>
      </c>
      <c r="Q57">
        <v>24</v>
      </c>
      <c r="R57" s="13">
        <f t="shared" si="1"/>
        <v>1</v>
      </c>
    </row>
    <row r="58" spans="1:18" x14ac:dyDescent="0.3">
      <c r="A58" s="13" t="s">
        <v>91</v>
      </c>
      <c r="B58" s="13" t="s">
        <v>91</v>
      </c>
      <c r="C58" s="13" t="s">
        <v>151</v>
      </c>
      <c r="D58" s="13" t="s">
        <v>105</v>
      </c>
      <c r="E58" s="13" t="s">
        <v>76</v>
      </c>
      <c r="F58" s="13"/>
      <c r="G58" s="13"/>
      <c r="H58" s="13"/>
      <c r="I58" s="13">
        <v>19</v>
      </c>
      <c r="J58" s="13"/>
      <c r="K58" s="13"/>
      <c r="L58" s="13"/>
      <c r="M58" s="13"/>
      <c r="N58" s="13"/>
      <c r="O58" s="13"/>
      <c r="P58" s="13">
        <v>19</v>
      </c>
      <c r="Q58">
        <v>24</v>
      </c>
      <c r="R58" s="13">
        <f t="shared" si="1"/>
        <v>1</v>
      </c>
    </row>
    <row r="59" spans="1:18" x14ac:dyDescent="0.3">
      <c r="A59" s="13" t="s">
        <v>91</v>
      </c>
      <c r="B59" s="13" t="s">
        <v>91</v>
      </c>
      <c r="C59" s="13" t="s">
        <v>103</v>
      </c>
      <c r="D59" s="13" t="s">
        <v>107</v>
      </c>
      <c r="E59" s="13" t="s">
        <v>76</v>
      </c>
      <c r="F59" s="13"/>
      <c r="G59" s="13"/>
      <c r="H59" s="13"/>
      <c r="I59" s="13">
        <v>18</v>
      </c>
      <c r="J59" s="13"/>
      <c r="K59" s="13"/>
      <c r="L59" s="13"/>
      <c r="M59" s="13"/>
      <c r="N59" s="13"/>
      <c r="O59" s="13"/>
      <c r="P59" s="13">
        <v>18</v>
      </c>
      <c r="Q59">
        <v>27</v>
      </c>
      <c r="R59" s="13">
        <f t="shared" si="1"/>
        <v>1</v>
      </c>
    </row>
    <row r="60" spans="1:18" x14ac:dyDescent="0.3">
      <c r="A60" s="13" t="s">
        <v>91</v>
      </c>
      <c r="B60" s="13" t="s">
        <v>91</v>
      </c>
      <c r="C60" s="13" t="s">
        <v>119</v>
      </c>
      <c r="D60" s="13" t="s">
        <v>120</v>
      </c>
      <c r="E60" s="13" t="s">
        <v>81</v>
      </c>
      <c r="F60" s="13"/>
      <c r="G60" s="13"/>
      <c r="H60" s="13"/>
      <c r="I60" s="13">
        <v>16</v>
      </c>
      <c r="J60" s="13"/>
      <c r="K60" s="13"/>
      <c r="L60" s="13"/>
      <c r="M60" s="13"/>
      <c r="N60" s="13"/>
      <c r="O60" s="13"/>
      <c r="P60" s="13">
        <v>16</v>
      </c>
      <c r="Q60">
        <v>28</v>
      </c>
      <c r="R60" s="13">
        <f t="shared" si="1"/>
        <v>1</v>
      </c>
    </row>
    <row r="61" spans="1:18" x14ac:dyDescent="0.3">
      <c r="A61" s="13" t="s">
        <v>91</v>
      </c>
      <c r="B61" s="13" t="s">
        <v>91</v>
      </c>
      <c r="C61" s="13" t="s">
        <v>142</v>
      </c>
      <c r="D61" s="13" t="s">
        <v>143</v>
      </c>
      <c r="E61" s="13" t="s">
        <v>12</v>
      </c>
      <c r="F61" s="13"/>
      <c r="G61" s="13"/>
      <c r="H61" s="13">
        <v>16</v>
      </c>
      <c r="I61" s="13"/>
      <c r="J61" s="13"/>
      <c r="K61" s="13"/>
      <c r="L61" s="13"/>
      <c r="M61" s="13"/>
      <c r="N61" s="13"/>
      <c r="O61" s="13"/>
      <c r="P61" s="13">
        <v>16</v>
      </c>
      <c r="Q61">
        <v>28</v>
      </c>
      <c r="R61" s="13">
        <f t="shared" si="1"/>
        <v>1</v>
      </c>
    </row>
    <row r="62" spans="1:18" x14ac:dyDescent="0.3">
      <c r="A62" s="13" t="s">
        <v>91</v>
      </c>
      <c r="B62" s="13" t="s">
        <v>91</v>
      </c>
      <c r="C62" s="13" t="s">
        <v>148</v>
      </c>
      <c r="D62" s="13" t="s">
        <v>150</v>
      </c>
      <c r="E62" s="13" t="s">
        <v>10</v>
      </c>
      <c r="F62" s="13">
        <v>16</v>
      </c>
      <c r="G62" s="13"/>
      <c r="H62" s="13"/>
      <c r="I62" s="13"/>
      <c r="J62" s="13"/>
      <c r="K62" s="13"/>
      <c r="L62" s="13"/>
      <c r="M62" s="13"/>
      <c r="N62" s="13"/>
      <c r="O62" s="13"/>
      <c r="P62" s="13">
        <v>16</v>
      </c>
      <c r="Q62">
        <v>28</v>
      </c>
      <c r="R62" s="13">
        <f t="shared" si="1"/>
        <v>1</v>
      </c>
    </row>
    <row r="63" spans="1:18" x14ac:dyDescent="0.3">
      <c r="A63" s="13" t="s">
        <v>91</v>
      </c>
      <c r="B63" s="13" t="s">
        <v>91</v>
      </c>
      <c r="C63" s="13" t="s">
        <v>113</v>
      </c>
      <c r="D63" s="13" t="s">
        <v>106</v>
      </c>
      <c r="E63" s="13" t="s">
        <v>76</v>
      </c>
      <c r="F63" s="13">
        <v>15</v>
      </c>
      <c r="G63" s="13"/>
      <c r="H63" s="13"/>
      <c r="I63" s="13"/>
      <c r="J63" s="13"/>
      <c r="K63" s="13"/>
      <c r="L63" s="13"/>
      <c r="M63" s="13"/>
      <c r="N63" s="13"/>
      <c r="O63" s="13"/>
      <c r="P63" s="13">
        <v>15</v>
      </c>
      <c r="Q63">
        <v>31</v>
      </c>
      <c r="R63" s="13">
        <f t="shared" si="1"/>
        <v>1</v>
      </c>
    </row>
    <row r="64" spans="1:18" x14ac:dyDescent="0.3">
      <c r="A64" s="13" t="s">
        <v>91</v>
      </c>
      <c r="B64" s="13" t="s">
        <v>91</v>
      </c>
      <c r="C64" s="13" t="s">
        <v>99</v>
      </c>
      <c r="D64" s="13" t="s">
        <v>100</v>
      </c>
      <c r="E64" s="13" t="s">
        <v>62</v>
      </c>
      <c r="F64" s="13"/>
      <c r="G64" s="13"/>
      <c r="H64" s="13"/>
      <c r="I64" s="13"/>
      <c r="J64" s="13"/>
      <c r="K64" s="13"/>
      <c r="L64" s="13"/>
      <c r="M64" s="13"/>
      <c r="N64" s="13">
        <v>14</v>
      </c>
      <c r="O64" s="13"/>
      <c r="P64" s="13">
        <v>14</v>
      </c>
      <c r="Q64">
        <v>32</v>
      </c>
      <c r="R64" s="13">
        <f t="shared" si="1"/>
        <v>1</v>
      </c>
    </row>
    <row r="65" spans="1:18" x14ac:dyDescent="0.3">
      <c r="A65" s="13" t="s">
        <v>91</v>
      </c>
      <c r="B65" s="13" t="s">
        <v>91</v>
      </c>
      <c r="C65" s="13" t="s">
        <v>103</v>
      </c>
      <c r="D65" s="13" t="s">
        <v>106</v>
      </c>
      <c r="E65" s="13" t="s">
        <v>76</v>
      </c>
      <c r="F65" s="13">
        <v>14</v>
      </c>
      <c r="G65" s="13"/>
      <c r="H65" s="13"/>
      <c r="I65" s="13"/>
      <c r="J65" s="13"/>
      <c r="K65" s="13"/>
      <c r="L65" s="13"/>
      <c r="M65" s="13"/>
      <c r="N65" s="13"/>
      <c r="O65" s="13"/>
      <c r="P65" s="13">
        <v>14</v>
      </c>
      <c r="Q65">
        <v>32</v>
      </c>
      <c r="R65" s="13">
        <f t="shared" si="1"/>
        <v>1</v>
      </c>
    </row>
    <row r="66" spans="1:18" x14ac:dyDescent="0.3">
      <c r="A66" s="13" t="s">
        <v>91</v>
      </c>
      <c r="B66" s="13" t="s">
        <v>91</v>
      </c>
      <c r="C66" s="13" t="s">
        <v>97</v>
      </c>
      <c r="D66" s="13" t="s">
        <v>98</v>
      </c>
      <c r="E66" s="13" t="s">
        <v>76</v>
      </c>
      <c r="F66" s="13"/>
      <c r="G66" s="13"/>
      <c r="H66" s="13"/>
      <c r="I66" s="13"/>
      <c r="J66" s="13"/>
      <c r="K66" s="13"/>
      <c r="L66" s="13">
        <v>13</v>
      </c>
      <c r="M66" s="13"/>
      <c r="N66" s="13"/>
      <c r="O66" s="13"/>
      <c r="P66" s="13">
        <v>13</v>
      </c>
      <c r="Q66">
        <v>34</v>
      </c>
      <c r="R66" s="13">
        <f t="shared" si="1"/>
        <v>1</v>
      </c>
    </row>
    <row r="67" spans="1:18" x14ac:dyDescent="0.3">
      <c r="A67" s="13" t="s">
        <v>91</v>
      </c>
      <c r="B67" s="13" t="s">
        <v>168</v>
      </c>
      <c r="C67" s="13" t="s">
        <v>169</v>
      </c>
      <c r="D67" s="13" t="s">
        <v>170</v>
      </c>
      <c r="E67" s="13" t="s">
        <v>168</v>
      </c>
      <c r="F67" s="13"/>
      <c r="G67" s="13"/>
      <c r="H67" s="13"/>
      <c r="I67" s="13"/>
      <c r="J67" s="13"/>
      <c r="K67" s="13"/>
      <c r="L67" s="13"/>
      <c r="M67" s="13"/>
      <c r="N67" s="13">
        <v>13</v>
      </c>
      <c r="O67" s="13"/>
      <c r="P67" s="13">
        <v>13</v>
      </c>
      <c r="Q67">
        <v>34</v>
      </c>
      <c r="R67" s="13">
        <f t="shared" si="1"/>
        <v>1</v>
      </c>
    </row>
    <row r="68" spans="1:18" x14ac:dyDescent="0.3">
      <c r="A68" s="13" t="s">
        <v>91</v>
      </c>
      <c r="B68" s="13" t="s">
        <v>91</v>
      </c>
      <c r="C68" s="13" t="s">
        <v>129</v>
      </c>
      <c r="D68" s="13" t="s">
        <v>127</v>
      </c>
      <c r="E68" s="13" t="s">
        <v>128</v>
      </c>
      <c r="F68" s="13"/>
      <c r="G68" s="13"/>
      <c r="H68" s="13"/>
      <c r="I68" s="13"/>
      <c r="J68" s="13"/>
      <c r="K68" s="13">
        <v>12</v>
      </c>
      <c r="L68" s="13"/>
      <c r="M68" s="13"/>
      <c r="N68" s="13"/>
      <c r="O68" s="13"/>
      <c r="P68" s="13">
        <v>12</v>
      </c>
      <c r="Q68">
        <v>36</v>
      </c>
      <c r="R68" s="13">
        <f t="shared" si="1"/>
        <v>1</v>
      </c>
    </row>
    <row r="69" spans="1:18" x14ac:dyDescent="0.3">
      <c r="A69" s="13" t="s">
        <v>91</v>
      </c>
      <c r="B69" s="13" t="s">
        <v>91</v>
      </c>
      <c r="C69" s="13" t="s">
        <v>151</v>
      </c>
      <c r="D69" s="13" t="s">
        <v>104</v>
      </c>
      <c r="E69" s="13" t="s">
        <v>76</v>
      </c>
      <c r="F69" s="13"/>
      <c r="G69" s="13"/>
      <c r="H69" s="13"/>
      <c r="I69" s="13"/>
      <c r="J69" s="13"/>
      <c r="K69" s="13">
        <v>11</v>
      </c>
      <c r="L69" s="13"/>
      <c r="M69" s="13"/>
      <c r="N69" s="13">
        <v>1</v>
      </c>
      <c r="O69" s="13"/>
      <c r="P69" s="13">
        <v>12</v>
      </c>
      <c r="Q69">
        <v>36</v>
      </c>
      <c r="R69" s="13">
        <f t="shared" si="1"/>
        <v>2</v>
      </c>
    </row>
    <row r="70" spans="1:18" x14ac:dyDescent="0.3">
      <c r="A70" s="13" t="s">
        <v>91</v>
      </c>
      <c r="B70" s="13" t="s">
        <v>91</v>
      </c>
      <c r="C70" s="13" t="s">
        <v>165</v>
      </c>
      <c r="D70" s="13" t="s">
        <v>166</v>
      </c>
      <c r="E70" s="13" t="s">
        <v>167</v>
      </c>
      <c r="F70" s="13"/>
      <c r="G70" s="13"/>
      <c r="H70" s="13"/>
      <c r="I70" s="13"/>
      <c r="J70" s="13"/>
      <c r="K70" s="13"/>
      <c r="L70" s="13"/>
      <c r="M70" s="13"/>
      <c r="N70" s="13"/>
      <c r="O70" s="13">
        <v>11</v>
      </c>
      <c r="P70" s="13">
        <v>11</v>
      </c>
      <c r="Q70">
        <v>38</v>
      </c>
      <c r="R70" s="13">
        <f t="shared" si="1"/>
        <v>1</v>
      </c>
    </row>
    <row r="71" spans="1:18" x14ac:dyDescent="0.3">
      <c r="A71" s="13" t="s">
        <v>91</v>
      </c>
      <c r="B71" s="13" t="s">
        <v>91</v>
      </c>
      <c r="C71" s="13" t="s">
        <v>103</v>
      </c>
      <c r="D71" s="13" t="s">
        <v>105</v>
      </c>
      <c r="E71" s="13" t="s">
        <v>76</v>
      </c>
      <c r="F71" s="13">
        <v>10</v>
      </c>
      <c r="G71" s="13"/>
      <c r="H71" s="13"/>
      <c r="I71" s="13"/>
      <c r="J71" s="13"/>
      <c r="K71" s="13"/>
      <c r="L71" s="13"/>
      <c r="M71" s="13"/>
      <c r="N71" s="13"/>
      <c r="O71" s="13"/>
      <c r="P71" s="13">
        <v>10</v>
      </c>
      <c r="Q71">
        <v>39</v>
      </c>
      <c r="R71" s="13">
        <f t="shared" si="1"/>
        <v>1</v>
      </c>
    </row>
    <row r="72" spans="1:18" x14ac:dyDescent="0.3">
      <c r="A72" s="13" t="s">
        <v>91</v>
      </c>
      <c r="B72" s="13" t="s">
        <v>91</v>
      </c>
      <c r="C72" s="13" t="s">
        <v>92</v>
      </c>
      <c r="D72" s="13" t="s">
        <v>93</v>
      </c>
      <c r="E72" s="13" t="s">
        <v>76</v>
      </c>
      <c r="F72" s="13"/>
      <c r="G72" s="13"/>
      <c r="H72" s="13"/>
      <c r="I72" s="13"/>
      <c r="J72" s="13"/>
      <c r="K72" s="13"/>
      <c r="L72" s="13">
        <v>10</v>
      </c>
      <c r="M72" s="13"/>
      <c r="N72" s="13"/>
      <c r="O72" s="13"/>
      <c r="P72" s="13">
        <v>10</v>
      </c>
      <c r="Q72">
        <v>39</v>
      </c>
      <c r="R72" s="13">
        <f t="shared" si="1"/>
        <v>1</v>
      </c>
    </row>
    <row r="73" spans="1:18" x14ac:dyDescent="0.3">
      <c r="A73" s="13" t="s">
        <v>91</v>
      </c>
      <c r="B73" s="13" t="s">
        <v>91</v>
      </c>
      <c r="C73" s="13" t="s">
        <v>101</v>
      </c>
      <c r="D73" s="13" t="s">
        <v>64</v>
      </c>
      <c r="E73" s="13" t="s">
        <v>59</v>
      </c>
      <c r="F73" s="13"/>
      <c r="G73" s="13"/>
      <c r="H73" s="13"/>
      <c r="I73" s="13"/>
      <c r="J73" s="13"/>
      <c r="K73" s="13"/>
      <c r="L73" s="13"/>
      <c r="M73" s="13"/>
      <c r="N73" s="13"/>
      <c r="O73" s="13">
        <v>1</v>
      </c>
      <c r="P73" s="13">
        <v>1</v>
      </c>
      <c r="Q73">
        <v>41</v>
      </c>
      <c r="R73" s="13">
        <f t="shared" si="1"/>
        <v>1</v>
      </c>
    </row>
    <row r="74" spans="1:18" x14ac:dyDescent="0.3">
      <c r="A74" s="13" t="s">
        <v>91</v>
      </c>
      <c r="B74" s="13" t="s">
        <v>91</v>
      </c>
      <c r="C74" s="13" t="s">
        <v>103</v>
      </c>
      <c r="D74" s="13" t="s">
        <v>104</v>
      </c>
      <c r="E74" s="13" t="s">
        <v>76</v>
      </c>
      <c r="F74" s="13"/>
      <c r="G74" s="13"/>
      <c r="H74" s="13"/>
      <c r="I74" s="13"/>
      <c r="J74" s="13"/>
      <c r="K74" s="13"/>
      <c r="L74" s="13"/>
      <c r="M74" s="13"/>
      <c r="N74" s="13">
        <v>1</v>
      </c>
      <c r="O74" s="13"/>
      <c r="P74" s="13">
        <v>1</v>
      </c>
      <c r="Q74">
        <v>41</v>
      </c>
      <c r="R74" s="13">
        <f t="shared" si="1"/>
        <v>1</v>
      </c>
    </row>
    <row r="75" spans="1:18" x14ac:dyDescent="0.3">
      <c r="A75" s="13" t="s">
        <v>91</v>
      </c>
      <c r="B75" s="13" t="s">
        <v>91</v>
      </c>
      <c r="C75" s="13" t="s">
        <v>121</v>
      </c>
      <c r="D75" s="13" t="s">
        <v>122</v>
      </c>
      <c r="E75" s="13" t="s">
        <v>73</v>
      </c>
      <c r="F75" s="13"/>
      <c r="G75" s="13"/>
      <c r="H75" s="13"/>
      <c r="I75" s="13">
        <v>1</v>
      </c>
      <c r="J75" s="13"/>
      <c r="K75" s="13"/>
      <c r="L75" s="13"/>
      <c r="M75" s="13"/>
      <c r="N75" s="13"/>
      <c r="O75" s="13"/>
      <c r="P75" s="13">
        <v>1</v>
      </c>
      <c r="Q75">
        <v>41</v>
      </c>
      <c r="R75" s="13">
        <f t="shared" si="1"/>
        <v>1</v>
      </c>
    </row>
    <row r="76" spans="1:18" x14ac:dyDescent="0.3">
      <c r="A76" s="13" t="s">
        <v>91</v>
      </c>
      <c r="B76" s="13" t="s">
        <v>91</v>
      </c>
      <c r="C76" s="13" t="s">
        <v>132</v>
      </c>
      <c r="D76" s="13" t="s">
        <v>133</v>
      </c>
      <c r="E76" s="13" t="s">
        <v>62</v>
      </c>
      <c r="F76" s="13"/>
      <c r="G76" s="13"/>
      <c r="H76" s="13">
        <v>1</v>
      </c>
      <c r="I76" s="13"/>
      <c r="J76" s="13"/>
      <c r="K76" s="13"/>
      <c r="L76" s="13"/>
      <c r="M76" s="13"/>
      <c r="N76" s="13"/>
      <c r="O76" s="13"/>
      <c r="P76" s="13">
        <v>1</v>
      </c>
      <c r="Q76">
        <v>41</v>
      </c>
      <c r="R76" s="13">
        <f t="shared" si="1"/>
        <v>1</v>
      </c>
    </row>
    <row r="77" spans="1:18" x14ac:dyDescent="0.3">
      <c r="A77" s="13" t="s">
        <v>91</v>
      </c>
      <c r="B77" s="13" t="s">
        <v>91</v>
      </c>
      <c r="C77" s="13" t="s">
        <v>138</v>
      </c>
      <c r="D77" s="13" t="s">
        <v>64</v>
      </c>
      <c r="E77" s="13" t="s">
        <v>59</v>
      </c>
      <c r="F77" s="13"/>
      <c r="G77" s="13"/>
      <c r="H77" s="13"/>
      <c r="I77" s="13"/>
      <c r="J77" s="13"/>
      <c r="K77" s="13">
        <v>1</v>
      </c>
      <c r="L77" s="13"/>
      <c r="M77" s="13"/>
      <c r="N77" s="13"/>
      <c r="O77" s="13"/>
      <c r="P77" s="13">
        <v>1</v>
      </c>
      <c r="Q77">
        <v>41</v>
      </c>
      <c r="R77" s="13">
        <f t="shared" si="1"/>
        <v>1</v>
      </c>
    </row>
    <row r="78" spans="1:18" x14ac:dyDescent="0.3">
      <c r="A78" s="3" t="s">
        <v>171</v>
      </c>
      <c r="B78" s="3"/>
      <c r="C78" s="3"/>
      <c r="D78" s="3"/>
      <c r="E78" s="3"/>
      <c r="F78" s="3">
        <v>166</v>
      </c>
      <c r="G78" s="3">
        <v>91</v>
      </c>
      <c r="H78" s="3">
        <v>107</v>
      </c>
      <c r="I78" s="3">
        <v>198</v>
      </c>
      <c r="J78" s="3">
        <v>58</v>
      </c>
      <c r="K78" s="3">
        <v>184</v>
      </c>
      <c r="L78" s="3">
        <v>183</v>
      </c>
      <c r="M78" s="3">
        <v>91</v>
      </c>
      <c r="N78" s="3">
        <v>170</v>
      </c>
      <c r="O78" s="3">
        <v>158</v>
      </c>
      <c r="P78" s="3">
        <v>1406</v>
      </c>
      <c r="Q78" s="3"/>
      <c r="R78" s="3"/>
    </row>
  </sheetData>
  <conditionalFormatting sqref="Q7:Q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0:Q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1:Q2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3:Q7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0289-7D67-464E-B8A4-57A6149DB793}">
  <dimension ref="A2:R76"/>
  <sheetViews>
    <sheetView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R1" sqref="R1"/>
    </sheetView>
  </sheetViews>
  <sheetFormatPr baseColWidth="10" defaultRowHeight="14.4" x14ac:dyDescent="0.3"/>
  <cols>
    <col min="1" max="1" width="14.5546875" customWidth="1"/>
    <col min="2" max="2" width="18.33203125" bestFit="1" customWidth="1"/>
    <col min="3" max="3" width="23.6640625" bestFit="1" customWidth="1"/>
    <col min="4" max="4" width="18.6640625" bestFit="1" customWidth="1"/>
    <col min="5" max="5" width="11.77734375" bestFit="1" customWidth="1"/>
    <col min="6" max="13" width="10.109375" bestFit="1" customWidth="1"/>
    <col min="14" max="14" width="9.33203125" bestFit="1" customWidth="1"/>
    <col min="15" max="15" width="8.33203125" bestFit="1" customWidth="1"/>
    <col min="16" max="17" width="11.5546875" bestFit="1" customWidth="1"/>
    <col min="18" max="18" width="13.6640625" bestFit="1" customWidth="1"/>
    <col min="19" max="19" width="11" bestFit="1" customWidth="1"/>
    <col min="20" max="20" width="13.6640625" bestFit="1" customWidth="1"/>
    <col min="21" max="21" width="11" bestFit="1" customWidth="1"/>
    <col min="22" max="22" width="13.6640625" bestFit="1" customWidth="1"/>
    <col min="23" max="23" width="11" bestFit="1" customWidth="1"/>
    <col min="24" max="24" width="13.6640625" bestFit="1" customWidth="1"/>
  </cols>
  <sheetData>
    <row r="2" spans="1:18" x14ac:dyDescent="0.3">
      <c r="A2" s="1" t="s">
        <v>0</v>
      </c>
      <c r="B2" s="1">
        <v>80</v>
      </c>
    </row>
    <row r="3" spans="1:18" x14ac:dyDescent="0.3">
      <c r="A3" s="1" t="s">
        <v>2</v>
      </c>
      <c r="B3" s="15" t="s">
        <v>53</v>
      </c>
    </row>
    <row r="5" spans="1:18" x14ac:dyDescent="0.3">
      <c r="A5" s="1"/>
      <c r="B5" s="18"/>
      <c r="C5" s="18"/>
      <c r="D5" s="18"/>
      <c r="E5" s="18"/>
      <c r="F5" s="18">
        <v>46081</v>
      </c>
      <c r="G5" s="18">
        <v>46088</v>
      </c>
      <c r="H5" s="18">
        <v>46095</v>
      </c>
      <c r="I5" s="18">
        <v>46102</v>
      </c>
      <c r="J5" s="18">
        <v>46109</v>
      </c>
      <c r="K5" s="18">
        <v>46123</v>
      </c>
      <c r="L5" s="18">
        <v>46137</v>
      </c>
      <c r="M5" s="18">
        <v>46165</v>
      </c>
      <c r="N5" s="2">
        <v>46172</v>
      </c>
      <c r="O5" s="2">
        <v>46179</v>
      </c>
      <c r="P5" s="1"/>
      <c r="Q5" s="1"/>
      <c r="R5" s="1"/>
    </row>
    <row r="6" spans="1:18" x14ac:dyDescent="0.3">
      <c r="A6" s="17" t="s">
        <v>2</v>
      </c>
      <c r="B6" s="17" t="s">
        <v>49</v>
      </c>
      <c r="C6" s="17" t="s">
        <v>50</v>
      </c>
      <c r="D6" s="17" t="s">
        <v>51</v>
      </c>
      <c r="E6" s="17" t="s">
        <v>52</v>
      </c>
      <c r="F6" s="17" t="s">
        <v>11</v>
      </c>
      <c r="G6" s="17" t="s">
        <v>9</v>
      </c>
      <c r="H6" s="17" t="s">
        <v>10</v>
      </c>
      <c r="I6" s="17" t="s">
        <v>11</v>
      </c>
      <c r="J6" s="17" t="s">
        <v>9</v>
      </c>
      <c r="K6" s="17" t="s">
        <v>11</v>
      </c>
      <c r="L6" s="17" t="s">
        <v>11</v>
      </c>
      <c r="M6" s="17" t="s">
        <v>12</v>
      </c>
      <c r="N6" s="17" t="s">
        <v>10</v>
      </c>
      <c r="O6" s="17" t="s">
        <v>11</v>
      </c>
      <c r="P6" s="17" t="s">
        <v>6</v>
      </c>
      <c r="Q6" s="17" t="s">
        <v>7</v>
      </c>
      <c r="R6" s="17" t="s">
        <v>23</v>
      </c>
    </row>
    <row r="7" spans="1:18" x14ac:dyDescent="0.3">
      <c r="A7" s="13" t="s">
        <v>53</v>
      </c>
      <c r="B7" s="13" t="s">
        <v>53</v>
      </c>
      <c r="C7" s="13" t="s">
        <v>84</v>
      </c>
      <c r="D7" s="13" t="s">
        <v>85</v>
      </c>
      <c r="E7" s="13" t="s">
        <v>76</v>
      </c>
      <c r="F7" s="13">
        <v>19</v>
      </c>
      <c r="G7" s="13">
        <v>19</v>
      </c>
      <c r="H7" s="13">
        <v>21</v>
      </c>
      <c r="I7" s="13">
        <v>17</v>
      </c>
      <c r="J7" s="13">
        <v>18</v>
      </c>
      <c r="K7" s="13">
        <v>19</v>
      </c>
      <c r="L7" s="13"/>
      <c r="M7" s="13"/>
      <c r="N7" s="13"/>
      <c r="O7" s="13">
        <v>17</v>
      </c>
      <c r="P7" s="13">
        <v>130</v>
      </c>
      <c r="Q7">
        <v>1</v>
      </c>
      <c r="R7" s="13">
        <f t="shared" ref="R7:R25" si="0">COUNTA(F7:O7)</f>
        <v>7</v>
      </c>
    </row>
    <row r="8" spans="1:18" x14ac:dyDescent="0.3">
      <c r="A8" s="13" t="s">
        <v>53</v>
      </c>
      <c r="B8" s="13" t="s">
        <v>53</v>
      </c>
      <c r="C8" s="13" t="s">
        <v>74</v>
      </c>
      <c r="D8" s="13" t="s">
        <v>75</v>
      </c>
      <c r="E8" s="13" t="s">
        <v>76</v>
      </c>
      <c r="F8" s="13"/>
      <c r="G8" s="13"/>
      <c r="H8" s="13">
        <v>19</v>
      </c>
      <c r="I8" s="13">
        <v>19</v>
      </c>
      <c r="J8" s="13">
        <v>21</v>
      </c>
      <c r="K8" s="13"/>
      <c r="L8" s="13"/>
      <c r="M8" s="13">
        <v>17</v>
      </c>
      <c r="N8" s="13">
        <v>18</v>
      </c>
      <c r="O8" s="13">
        <v>18</v>
      </c>
      <c r="P8" s="13">
        <v>112</v>
      </c>
      <c r="Q8">
        <v>2</v>
      </c>
      <c r="R8" s="13">
        <f t="shared" si="0"/>
        <v>6</v>
      </c>
    </row>
    <row r="9" spans="1:18" x14ac:dyDescent="0.3">
      <c r="A9" s="13" t="s">
        <v>53</v>
      </c>
      <c r="B9" s="13" t="s">
        <v>53</v>
      </c>
      <c r="C9" s="13" t="s">
        <v>175</v>
      </c>
      <c r="D9" s="13" t="s">
        <v>176</v>
      </c>
      <c r="E9" s="13" t="s">
        <v>59</v>
      </c>
      <c r="F9" s="13"/>
      <c r="G9" s="13"/>
      <c r="H9" s="13"/>
      <c r="I9" s="13"/>
      <c r="J9" s="13">
        <v>19</v>
      </c>
      <c r="K9" s="13">
        <v>18</v>
      </c>
      <c r="L9" s="13">
        <v>16</v>
      </c>
      <c r="M9" s="13">
        <v>15</v>
      </c>
      <c r="N9" s="13">
        <v>21</v>
      </c>
      <c r="O9" s="13">
        <v>19</v>
      </c>
      <c r="P9" s="13">
        <v>108</v>
      </c>
      <c r="Q9">
        <v>3</v>
      </c>
      <c r="R9" s="13">
        <f t="shared" si="0"/>
        <v>6</v>
      </c>
    </row>
    <row r="10" spans="1:18" x14ac:dyDescent="0.3">
      <c r="A10" s="13" t="s">
        <v>53</v>
      </c>
      <c r="B10" s="13" t="s">
        <v>53</v>
      </c>
      <c r="C10" s="13" t="s">
        <v>79</v>
      </c>
      <c r="D10" s="13" t="s">
        <v>82</v>
      </c>
      <c r="E10" s="13" t="s">
        <v>81</v>
      </c>
      <c r="F10" s="13">
        <v>18</v>
      </c>
      <c r="G10" s="13"/>
      <c r="H10" s="13">
        <v>17</v>
      </c>
      <c r="I10" s="13">
        <v>16</v>
      </c>
      <c r="J10" s="13"/>
      <c r="K10" s="13"/>
      <c r="L10" s="13">
        <v>17</v>
      </c>
      <c r="M10" s="13">
        <v>18</v>
      </c>
      <c r="N10" s="13"/>
      <c r="O10" s="13"/>
      <c r="P10" s="13">
        <v>86</v>
      </c>
      <c r="Q10">
        <v>4</v>
      </c>
      <c r="R10" s="13">
        <f t="shared" si="0"/>
        <v>5</v>
      </c>
    </row>
    <row r="11" spans="1:18" x14ac:dyDescent="0.3">
      <c r="A11" s="13" t="s">
        <v>53</v>
      </c>
      <c r="B11" s="13" t="s">
        <v>53</v>
      </c>
      <c r="C11" s="13" t="s">
        <v>177</v>
      </c>
      <c r="D11" s="13" t="s">
        <v>178</v>
      </c>
      <c r="E11" s="13" t="s">
        <v>59</v>
      </c>
      <c r="F11" s="13"/>
      <c r="G11" s="13"/>
      <c r="H11" s="13"/>
      <c r="I11" s="13"/>
      <c r="J11" s="13"/>
      <c r="K11" s="13">
        <v>21</v>
      </c>
      <c r="L11" s="13">
        <v>15</v>
      </c>
      <c r="M11" s="13">
        <v>14</v>
      </c>
      <c r="N11" s="13"/>
      <c r="O11" s="13"/>
      <c r="P11" s="13">
        <v>50</v>
      </c>
      <c r="Q11">
        <v>5</v>
      </c>
      <c r="R11" s="13">
        <f t="shared" si="0"/>
        <v>3</v>
      </c>
    </row>
    <row r="12" spans="1:18" x14ac:dyDescent="0.3">
      <c r="A12" s="13" t="s">
        <v>53</v>
      </c>
      <c r="B12" s="13" t="s">
        <v>53</v>
      </c>
      <c r="C12" s="13" t="s">
        <v>54</v>
      </c>
      <c r="D12" s="13" t="s">
        <v>55</v>
      </c>
      <c r="E12" s="13" t="s">
        <v>56</v>
      </c>
      <c r="F12" s="13"/>
      <c r="G12" s="13"/>
      <c r="H12" s="13"/>
      <c r="I12" s="13"/>
      <c r="J12" s="13"/>
      <c r="K12" s="13"/>
      <c r="L12" s="13">
        <v>21</v>
      </c>
      <c r="M12" s="13">
        <v>21</v>
      </c>
      <c r="N12" s="13"/>
      <c r="O12" s="13"/>
      <c r="P12" s="13">
        <v>42</v>
      </c>
      <c r="Q12">
        <v>6</v>
      </c>
      <c r="R12" s="13">
        <f t="shared" si="0"/>
        <v>2</v>
      </c>
    </row>
    <row r="13" spans="1:18" x14ac:dyDescent="0.3">
      <c r="A13" s="13" t="s">
        <v>53</v>
      </c>
      <c r="B13" s="13" t="s">
        <v>53</v>
      </c>
      <c r="C13" s="13" t="s">
        <v>65</v>
      </c>
      <c r="D13" s="13" t="s">
        <v>66</v>
      </c>
      <c r="E13" s="13" t="s">
        <v>67</v>
      </c>
      <c r="F13" s="13">
        <v>21</v>
      </c>
      <c r="G13" s="13">
        <v>21</v>
      </c>
      <c r="H13" s="13"/>
      <c r="I13" s="13"/>
      <c r="J13" s="13"/>
      <c r="K13" s="13"/>
      <c r="L13" s="13"/>
      <c r="M13" s="13"/>
      <c r="N13" s="13"/>
      <c r="O13" s="13"/>
      <c r="P13" s="13">
        <v>42</v>
      </c>
      <c r="Q13">
        <v>6</v>
      </c>
      <c r="R13" s="13">
        <f t="shared" si="0"/>
        <v>2</v>
      </c>
    </row>
    <row r="14" spans="1:18" s="14" customFormat="1" x14ac:dyDescent="0.3">
      <c r="A14" s="13" t="s">
        <v>53</v>
      </c>
      <c r="B14" s="13" t="s">
        <v>53</v>
      </c>
      <c r="C14" s="13" t="s">
        <v>71</v>
      </c>
      <c r="D14" s="13" t="s">
        <v>72</v>
      </c>
      <c r="E14" s="13" t="s">
        <v>73</v>
      </c>
      <c r="F14" s="13"/>
      <c r="G14" s="13"/>
      <c r="H14" s="13"/>
      <c r="I14" s="13"/>
      <c r="J14" s="13"/>
      <c r="K14" s="13"/>
      <c r="L14" s="13">
        <v>13</v>
      </c>
      <c r="M14" s="13">
        <v>13</v>
      </c>
      <c r="N14" s="13"/>
      <c r="O14" s="13"/>
      <c r="P14" s="13">
        <v>26</v>
      </c>
      <c r="Q14">
        <v>8</v>
      </c>
      <c r="R14" s="13">
        <f t="shared" si="0"/>
        <v>2</v>
      </c>
    </row>
    <row r="15" spans="1:18" x14ac:dyDescent="0.3">
      <c r="A15" s="13" t="s">
        <v>53</v>
      </c>
      <c r="B15" s="13" t="s">
        <v>53</v>
      </c>
      <c r="C15" s="13" t="s">
        <v>174</v>
      </c>
      <c r="D15" s="13" t="s">
        <v>131</v>
      </c>
      <c r="E15" s="13" t="s">
        <v>76</v>
      </c>
      <c r="F15" s="13"/>
      <c r="G15" s="13"/>
      <c r="H15" s="13"/>
      <c r="I15" s="13">
        <v>21</v>
      </c>
      <c r="J15" s="13"/>
      <c r="K15" s="13"/>
      <c r="L15" s="13"/>
      <c r="M15" s="13"/>
      <c r="N15" s="13"/>
      <c r="O15" s="13"/>
      <c r="P15" s="13">
        <v>21</v>
      </c>
      <c r="Q15">
        <v>9</v>
      </c>
      <c r="R15" s="13">
        <f t="shared" si="0"/>
        <v>1</v>
      </c>
    </row>
    <row r="16" spans="1:18" x14ac:dyDescent="0.3">
      <c r="A16" s="13" t="s">
        <v>53</v>
      </c>
      <c r="B16" s="13" t="s">
        <v>91</v>
      </c>
      <c r="C16" s="13" t="s">
        <v>182</v>
      </c>
      <c r="D16" s="13" t="s">
        <v>98</v>
      </c>
      <c r="E16" s="13" t="s">
        <v>76</v>
      </c>
      <c r="F16" s="13"/>
      <c r="G16" s="13"/>
      <c r="H16" s="13"/>
      <c r="I16" s="13"/>
      <c r="J16" s="13"/>
      <c r="K16" s="13"/>
      <c r="L16" s="13"/>
      <c r="M16" s="13"/>
      <c r="N16" s="13"/>
      <c r="O16" s="13">
        <v>21</v>
      </c>
      <c r="P16" s="13">
        <v>21</v>
      </c>
      <c r="Q16">
        <v>9</v>
      </c>
      <c r="R16" s="13">
        <f t="shared" si="0"/>
        <v>1</v>
      </c>
    </row>
    <row r="17" spans="1:18" x14ac:dyDescent="0.3">
      <c r="A17" s="13" t="s">
        <v>53</v>
      </c>
      <c r="B17" s="13" t="s">
        <v>53</v>
      </c>
      <c r="C17" s="13" t="s">
        <v>79</v>
      </c>
      <c r="D17" s="13" t="s">
        <v>80</v>
      </c>
      <c r="E17" s="13" t="s">
        <v>81</v>
      </c>
      <c r="F17" s="13"/>
      <c r="G17" s="13"/>
      <c r="H17" s="13"/>
      <c r="I17" s="13"/>
      <c r="J17" s="13"/>
      <c r="K17" s="13"/>
      <c r="L17" s="13"/>
      <c r="M17" s="13"/>
      <c r="N17" s="13">
        <v>19</v>
      </c>
      <c r="O17" s="13"/>
      <c r="P17" s="13">
        <v>19</v>
      </c>
      <c r="Q17">
        <v>11</v>
      </c>
      <c r="R17" s="13">
        <f t="shared" si="0"/>
        <v>1</v>
      </c>
    </row>
    <row r="18" spans="1:18" x14ac:dyDescent="0.3">
      <c r="A18" s="13" t="s">
        <v>53</v>
      </c>
      <c r="B18" s="13" t="s">
        <v>53</v>
      </c>
      <c r="C18" s="13" t="s">
        <v>179</v>
      </c>
      <c r="D18" s="13" t="s">
        <v>98</v>
      </c>
      <c r="E18" s="13" t="s">
        <v>76</v>
      </c>
      <c r="F18" s="13"/>
      <c r="G18" s="13"/>
      <c r="H18" s="13"/>
      <c r="I18" s="13"/>
      <c r="J18" s="13"/>
      <c r="K18" s="13"/>
      <c r="L18" s="13">
        <v>19</v>
      </c>
      <c r="M18" s="13"/>
      <c r="N18" s="13"/>
      <c r="O18" s="13"/>
      <c r="P18" s="13">
        <v>19</v>
      </c>
      <c r="Q18">
        <v>11</v>
      </c>
      <c r="R18" s="13">
        <f t="shared" si="0"/>
        <v>1</v>
      </c>
    </row>
    <row r="19" spans="1:18" x14ac:dyDescent="0.3">
      <c r="A19" s="13" t="s">
        <v>53</v>
      </c>
      <c r="B19" s="13" t="s">
        <v>91</v>
      </c>
      <c r="C19" s="13" t="s">
        <v>94</v>
      </c>
      <c r="D19" s="13" t="s">
        <v>95</v>
      </c>
      <c r="E19" s="13" t="s">
        <v>81</v>
      </c>
      <c r="F19" s="13"/>
      <c r="G19" s="13"/>
      <c r="H19" s="13"/>
      <c r="I19" s="13"/>
      <c r="J19" s="13"/>
      <c r="K19" s="13"/>
      <c r="L19" s="13"/>
      <c r="M19" s="13">
        <v>19</v>
      </c>
      <c r="N19" s="13"/>
      <c r="O19" s="13"/>
      <c r="P19" s="13">
        <v>19</v>
      </c>
      <c r="Q19">
        <v>11</v>
      </c>
      <c r="R19" s="13">
        <f t="shared" si="0"/>
        <v>1</v>
      </c>
    </row>
    <row r="20" spans="1:18" x14ac:dyDescent="0.3">
      <c r="A20" s="13" t="s">
        <v>53</v>
      </c>
      <c r="B20" s="13" t="s">
        <v>53</v>
      </c>
      <c r="C20" s="13" t="s">
        <v>173</v>
      </c>
      <c r="D20" s="13" t="s">
        <v>102</v>
      </c>
      <c r="E20" s="13" t="s">
        <v>59</v>
      </c>
      <c r="F20" s="13"/>
      <c r="G20" s="13"/>
      <c r="H20" s="13"/>
      <c r="I20" s="13"/>
      <c r="J20" s="13"/>
      <c r="K20" s="13"/>
      <c r="L20" s="13">
        <v>18</v>
      </c>
      <c r="M20" s="13"/>
      <c r="N20" s="13"/>
      <c r="O20" s="13"/>
      <c r="P20" s="13">
        <v>18</v>
      </c>
      <c r="Q20">
        <v>14</v>
      </c>
      <c r="R20" s="13">
        <f t="shared" si="0"/>
        <v>1</v>
      </c>
    </row>
    <row r="21" spans="1:18" x14ac:dyDescent="0.3">
      <c r="A21" s="13" t="s">
        <v>53</v>
      </c>
      <c r="B21" s="13" t="s">
        <v>53</v>
      </c>
      <c r="C21" s="13" t="s">
        <v>60</v>
      </c>
      <c r="D21" s="13" t="s">
        <v>61</v>
      </c>
      <c r="E21" s="13" t="s">
        <v>62</v>
      </c>
      <c r="F21" s="13"/>
      <c r="G21" s="13"/>
      <c r="H21" s="13">
        <v>18</v>
      </c>
      <c r="I21" s="13"/>
      <c r="J21" s="13"/>
      <c r="K21" s="13"/>
      <c r="L21" s="13"/>
      <c r="M21" s="13"/>
      <c r="N21" s="13"/>
      <c r="O21" s="13"/>
      <c r="P21" s="13">
        <v>18</v>
      </c>
      <c r="Q21">
        <v>14</v>
      </c>
      <c r="R21" s="13">
        <f t="shared" si="0"/>
        <v>1</v>
      </c>
    </row>
    <row r="22" spans="1:18" x14ac:dyDescent="0.3">
      <c r="A22" s="13" t="s">
        <v>53</v>
      </c>
      <c r="B22" s="13" t="s">
        <v>91</v>
      </c>
      <c r="C22" s="13" t="s">
        <v>148</v>
      </c>
      <c r="D22" s="13" t="s">
        <v>150</v>
      </c>
      <c r="E22" s="13" t="s">
        <v>10</v>
      </c>
      <c r="F22" s="13"/>
      <c r="G22" s="13"/>
      <c r="H22" s="13"/>
      <c r="I22" s="13">
        <v>18</v>
      </c>
      <c r="J22" s="13"/>
      <c r="K22" s="13"/>
      <c r="L22" s="13"/>
      <c r="M22" s="13"/>
      <c r="N22" s="13"/>
      <c r="O22" s="13"/>
      <c r="P22" s="13">
        <v>18</v>
      </c>
      <c r="Q22">
        <v>14</v>
      </c>
      <c r="R22" s="13">
        <f t="shared" si="0"/>
        <v>1</v>
      </c>
    </row>
    <row r="23" spans="1:18" x14ac:dyDescent="0.3">
      <c r="A23" s="13" t="s">
        <v>53</v>
      </c>
      <c r="B23" s="13" t="s">
        <v>53</v>
      </c>
      <c r="C23" s="13" t="s">
        <v>180</v>
      </c>
      <c r="D23" s="13" t="s">
        <v>181</v>
      </c>
      <c r="E23" s="13" t="s">
        <v>67</v>
      </c>
      <c r="F23" s="13">
        <v>17</v>
      </c>
      <c r="G23" s="13"/>
      <c r="H23" s="13"/>
      <c r="I23" s="13"/>
      <c r="J23" s="13"/>
      <c r="K23" s="13"/>
      <c r="L23" s="13"/>
      <c r="M23" s="13"/>
      <c r="N23" s="13"/>
      <c r="O23" s="13"/>
      <c r="P23" s="13">
        <v>17</v>
      </c>
      <c r="Q23">
        <v>17</v>
      </c>
      <c r="R23" s="13">
        <f t="shared" si="0"/>
        <v>1</v>
      </c>
    </row>
    <row r="24" spans="1:18" x14ac:dyDescent="0.3">
      <c r="A24" s="13" t="s">
        <v>53</v>
      </c>
      <c r="B24" s="13" t="s">
        <v>53</v>
      </c>
      <c r="C24" s="13" t="s">
        <v>86</v>
      </c>
      <c r="D24" s="13" t="s">
        <v>87</v>
      </c>
      <c r="E24" s="13" t="s">
        <v>81</v>
      </c>
      <c r="F24" s="13"/>
      <c r="G24" s="13"/>
      <c r="H24" s="13"/>
      <c r="I24" s="13"/>
      <c r="J24" s="13"/>
      <c r="K24" s="13"/>
      <c r="L24" s="13"/>
      <c r="M24" s="13">
        <v>16</v>
      </c>
      <c r="N24" s="13"/>
      <c r="O24" s="13"/>
      <c r="P24" s="13">
        <v>16</v>
      </c>
      <c r="Q24">
        <v>18</v>
      </c>
      <c r="R24" s="13">
        <f t="shared" si="0"/>
        <v>1</v>
      </c>
    </row>
    <row r="25" spans="1:18" x14ac:dyDescent="0.3">
      <c r="A25" s="13" t="s">
        <v>53</v>
      </c>
      <c r="B25" s="13" t="s">
        <v>53</v>
      </c>
      <c r="C25" s="13" t="s">
        <v>57</v>
      </c>
      <c r="D25" s="13" t="s">
        <v>58</v>
      </c>
      <c r="E25" s="13" t="s">
        <v>59</v>
      </c>
      <c r="F25" s="13"/>
      <c r="G25" s="13"/>
      <c r="H25" s="13"/>
      <c r="I25" s="13"/>
      <c r="J25" s="13"/>
      <c r="K25" s="13"/>
      <c r="L25" s="13">
        <v>14</v>
      </c>
      <c r="M25" s="13"/>
      <c r="N25" s="13"/>
      <c r="O25" s="13"/>
      <c r="P25" s="13">
        <v>14</v>
      </c>
      <c r="Q25">
        <v>19</v>
      </c>
      <c r="R25" s="13">
        <f t="shared" si="0"/>
        <v>1</v>
      </c>
    </row>
    <row r="26" spans="1:18" x14ac:dyDescent="0.3">
      <c r="A26" s="1" t="s">
        <v>96</v>
      </c>
      <c r="B26" s="1"/>
      <c r="C26" s="1"/>
      <c r="D26" s="1"/>
      <c r="E26" s="1"/>
      <c r="F26" s="1">
        <v>75</v>
      </c>
      <c r="G26" s="1">
        <v>40</v>
      </c>
      <c r="H26" s="1">
        <v>75</v>
      </c>
      <c r="I26" s="1">
        <v>91</v>
      </c>
      <c r="J26" s="1">
        <v>58</v>
      </c>
      <c r="K26" s="1">
        <v>58</v>
      </c>
      <c r="L26" s="1">
        <v>133</v>
      </c>
      <c r="M26" s="1">
        <v>133</v>
      </c>
      <c r="N26" s="1">
        <v>58</v>
      </c>
      <c r="O26" s="1">
        <v>75</v>
      </c>
      <c r="P26" s="1">
        <v>796</v>
      </c>
      <c r="Q26" s="1"/>
      <c r="R26" s="1"/>
    </row>
    <row r="28" spans="1:18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8" x14ac:dyDescent="0.3">
      <c r="A29" s="1" t="s">
        <v>0</v>
      </c>
      <c r="B29" s="1">
        <v>80</v>
      </c>
    </row>
    <row r="30" spans="1:18" x14ac:dyDescent="0.3">
      <c r="A30" s="1" t="s">
        <v>2</v>
      </c>
      <c r="B30" s="15" t="s">
        <v>91</v>
      </c>
    </row>
    <row r="32" spans="1:18" x14ac:dyDescent="0.3">
      <c r="A32" s="1"/>
      <c r="B32" s="18"/>
      <c r="C32" s="18"/>
      <c r="D32" s="18"/>
      <c r="E32" s="18"/>
      <c r="F32" s="18">
        <v>46081</v>
      </c>
      <c r="G32" s="18">
        <v>46088</v>
      </c>
      <c r="H32" s="18">
        <v>46095</v>
      </c>
      <c r="I32" s="18">
        <v>46102</v>
      </c>
      <c r="J32" s="18">
        <v>46109</v>
      </c>
      <c r="K32" s="18">
        <v>46123</v>
      </c>
      <c r="L32" s="18">
        <v>46137</v>
      </c>
      <c r="M32" s="18">
        <v>46165</v>
      </c>
      <c r="N32" s="2">
        <v>46172</v>
      </c>
      <c r="O32" s="2">
        <v>46179</v>
      </c>
      <c r="P32" s="1"/>
      <c r="Q32" s="1"/>
      <c r="R32" s="1"/>
    </row>
    <row r="33" spans="1:18" x14ac:dyDescent="0.3">
      <c r="A33" s="17" t="s">
        <v>2</v>
      </c>
      <c r="B33" s="17" t="s">
        <v>49</v>
      </c>
      <c r="C33" s="17" t="s">
        <v>50</v>
      </c>
      <c r="D33" s="17" t="s">
        <v>51</v>
      </c>
      <c r="E33" s="17" t="s">
        <v>52</v>
      </c>
      <c r="F33" s="17" t="s">
        <v>11</v>
      </c>
      <c r="G33" s="17" t="s">
        <v>9</v>
      </c>
      <c r="H33" s="17" t="s">
        <v>10</v>
      </c>
      <c r="I33" s="17" t="s">
        <v>11</v>
      </c>
      <c r="J33" s="17" t="s">
        <v>9</v>
      </c>
      <c r="K33" s="17" t="s">
        <v>11</v>
      </c>
      <c r="L33" s="17" t="s">
        <v>11</v>
      </c>
      <c r="M33" s="17" t="s">
        <v>12</v>
      </c>
      <c r="N33" s="17" t="s">
        <v>10</v>
      </c>
      <c r="O33" s="17" t="s">
        <v>11</v>
      </c>
      <c r="P33" s="17" t="s">
        <v>6</v>
      </c>
      <c r="Q33" s="17" t="s">
        <v>7</v>
      </c>
      <c r="R33" s="17" t="s">
        <v>23</v>
      </c>
    </row>
    <row r="34" spans="1:18" x14ac:dyDescent="0.3">
      <c r="A34" s="13" t="s">
        <v>91</v>
      </c>
      <c r="B34" s="13" t="s">
        <v>91</v>
      </c>
      <c r="C34" s="13" t="s">
        <v>157</v>
      </c>
      <c r="D34" s="13" t="s">
        <v>158</v>
      </c>
      <c r="E34" s="13" t="s">
        <v>76</v>
      </c>
      <c r="F34" s="13">
        <v>17</v>
      </c>
      <c r="G34" s="13">
        <v>14</v>
      </c>
      <c r="H34" s="13">
        <v>13</v>
      </c>
      <c r="I34" s="13">
        <v>16</v>
      </c>
      <c r="J34" s="13"/>
      <c r="K34" s="13">
        <v>15</v>
      </c>
      <c r="L34" s="13">
        <v>1</v>
      </c>
      <c r="M34" s="13">
        <v>21</v>
      </c>
      <c r="N34" s="13">
        <v>17</v>
      </c>
      <c r="O34" s="13">
        <v>12</v>
      </c>
      <c r="P34" s="13">
        <v>126</v>
      </c>
      <c r="Q34">
        <v>1</v>
      </c>
      <c r="R34" s="13">
        <f t="shared" ref="R34:R75" si="1">COUNTA(F34:O34)</f>
        <v>9</v>
      </c>
    </row>
    <row r="35" spans="1:18" x14ac:dyDescent="0.3">
      <c r="A35" s="13" t="s">
        <v>91</v>
      </c>
      <c r="B35" s="13" t="s">
        <v>91</v>
      </c>
      <c r="C35" s="13" t="s">
        <v>123</v>
      </c>
      <c r="D35" s="13" t="s">
        <v>124</v>
      </c>
      <c r="E35" s="13" t="s">
        <v>67</v>
      </c>
      <c r="F35" s="13">
        <v>15</v>
      </c>
      <c r="G35" s="13">
        <v>12</v>
      </c>
      <c r="H35" s="13">
        <v>18</v>
      </c>
      <c r="I35" s="13">
        <v>11</v>
      </c>
      <c r="J35" s="13"/>
      <c r="K35" s="13">
        <v>13</v>
      </c>
      <c r="L35" s="13"/>
      <c r="M35" s="13">
        <v>16</v>
      </c>
      <c r="N35" s="13">
        <v>10</v>
      </c>
      <c r="O35" s="13">
        <v>17</v>
      </c>
      <c r="P35" s="13">
        <v>112</v>
      </c>
      <c r="Q35">
        <v>2</v>
      </c>
      <c r="R35" s="13">
        <f t="shared" si="1"/>
        <v>8</v>
      </c>
    </row>
    <row r="36" spans="1:18" x14ac:dyDescent="0.3">
      <c r="A36" s="13" t="s">
        <v>91</v>
      </c>
      <c r="B36" s="13" t="s">
        <v>91</v>
      </c>
      <c r="C36" s="13" t="s">
        <v>136</v>
      </c>
      <c r="D36" s="13" t="s">
        <v>137</v>
      </c>
      <c r="E36" s="13" t="s">
        <v>76</v>
      </c>
      <c r="F36" s="13">
        <v>21</v>
      </c>
      <c r="G36" s="13">
        <v>15</v>
      </c>
      <c r="H36" s="13">
        <v>14</v>
      </c>
      <c r="I36" s="13"/>
      <c r="J36" s="13"/>
      <c r="K36" s="13">
        <v>21</v>
      </c>
      <c r="L36" s="13">
        <v>17</v>
      </c>
      <c r="M36" s="13">
        <v>15</v>
      </c>
      <c r="N36" s="13">
        <v>9</v>
      </c>
      <c r="O36" s="13"/>
      <c r="P36" s="13">
        <v>112</v>
      </c>
      <c r="Q36">
        <v>2</v>
      </c>
      <c r="R36" s="13">
        <f t="shared" si="1"/>
        <v>7</v>
      </c>
    </row>
    <row r="37" spans="1:18" x14ac:dyDescent="0.3">
      <c r="A37" s="13" t="s">
        <v>91</v>
      </c>
      <c r="B37" s="13" t="s">
        <v>91</v>
      </c>
      <c r="C37" s="13" t="s">
        <v>182</v>
      </c>
      <c r="D37" s="13" t="s">
        <v>98</v>
      </c>
      <c r="E37" s="13" t="s">
        <v>76</v>
      </c>
      <c r="F37" s="13">
        <v>16</v>
      </c>
      <c r="G37" s="13">
        <v>13</v>
      </c>
      <c r="H37" s="13"/>
      <c r="I37" s="13">
        <v>19</v>
      </c>
      <c r="J37" s="13">
        <v>21</v>
      </c>
      <c r="K37" s="13">
        <v>13</v>
      </c>
      <c r="L37" s="13"/>
      <c r="M37" s="13">
        <v>11</v>
      </c>
      <c r="N37" s="13"/>
      <c r="O37" s="13"/>
      <c r="P37" s="13">
        <v>93</v>
      </c>
      <c r="Q37">
        <v>4</v>
      </c>
      <c r="R37" s="13">
        <f t="shared" si="1"/>
        <v>6</v>
      </c>
    </row>
    <row r="38" spans="1:18" x14ac:dyDescent="0.3">
      <c r="A38" s="13" t="s">
        <v>91</v>
      </c>
      <c r="B38" s="13" t="s">
        <v>91</v>
      </c>
      <c r="C38" s="13" t="s">
        <v>148</v>
      </c>
      <c r="D38" s="13" t="s">
        <v>150</v>
      </c>
      <c r="E38" s="13" t="s">
        <v>10</v>
      </c>
      <c r="F38" s="13">
        <v>13</v>
      </c>
      <c r="G38" s="13"/>
      <c r="H38" s="13">
        <v>21</v>
      </c>
      <c r="I38" s="13"/>
      <c r="J38" s="13"/>
      <c r="K38" s="13">
        <v>19</v>
      </c>
      <c r="L38" s="13">
        <v>21</v>
      </c>
      <c r="M38" s="13">
        <v>19</v>
      </c>
      <c r="N38" s="13"/>
      <c r="O38" s="13"/>
      <c r="P38" s="13">
        <v>93</v>
      </c>
      <c r="Q38">
        <v>4</v>
      </c>
      <c r="R38" s="13">
        <f t="shared" si="1"/>
        <v>5</v>
      </c>
    </row>
    <row r="39" spans="1:18" x14ac:dyDescent="0.3">
      <c r="A39" s="13" t="s">
        <v>91</v>
      </c>
      <c r="B39" s="13" t="s">
        <v>91</v>
      </c>
      <c r="C39" s="13" t="s">
        <v>110</v>
      </c>
      <c r="D39" s="13" t="s">
        <v>111</v>
      </c>
      <c r="E39" s="13" t="s">
        <v>112</v>
      </c>
      <c r="F39" s="13"/>
      <c r="G39" s="13"/>
      <c r="H39" s="13"/>
      <c r="I39" s="13"/>
      <c r="J39" s="13">
        <v>19</v>
      </c>
      <c r="K39" s="13"/>
      <c r="L39" s="13">
        <v>19</v>
      </c>
      <c r="M39" s="13">
        <v>18</v>
      </c>
      <c r="N39" s="13"/>
      <c r="O39" s="13">
        <v>19</v>
      </c>
      <c r="P39" s="13">
        <v>75</v>
      </c>
      <c r="Q39">
        <v>6</v>
      </c>
      <c r="R39" s="13">
        <f t="shared" si="1"/>
        <v>4</v>
      </c>
    </row>
    <row r="40" spans="1:18" x14ac:dyDescent="0.3">
      <c r="A40" s="13" t="s">
        <v>91</v>
      </c>
      <c r="B40" s="13" t="s">
        <v>91</v>
      </c>
      <c r="C40" s="13" t="s">
        <v>117</v>
      </c>
      <c r="D40" s="13" t="s">
        <v>118</v>
      </c>
      <c r="E40" s="13" t="s">
        <v>76</v>
      </c>
      <c r="F40" s="13"/>
      <c r="G40" s="13"/>
      <c r="H40" s="13"/>
      <c r="I40" s="13">
        <v>12</v>
      </c>
      <c r="J40" s="13"/>
      <c r="K40" s="13">
        <v>9</v>
      </c>
      <c r="L40" s="13">
        <v>16</v>
      </c>
      <c r="M40" s="13">
        <v>12</v>
      </c>
      <c r="N40" s="13"/>
      <c r="O40" s="13">
        <v>16</v>
      </c>
      <c r="P40" s="13">
        <v>65</v>
      </c>
      <c r="Q40">
        <v>7</v>
      </c>
      <c r="R40" s="13">
        <f t="shared" si="1"/>
        <v>5</v>
      </c>
    </row>
    <row r="41" spans="1:18" x14ac:dyDescent="0.3">
      <c r="A41" s="13" t="s">
        <v>91</v>
      </c>
      <c r="B41" s="13" t="s">
        <v>91</v>
      </c>
      <c r="C41" s="13" t="s">
        <v>144</v>
      </c>
      <c r="D41" s="13" t="s">
        <v>145</v>
      </c>
      <c r="E41" s="13" t="s">
        <v>146</v>
      </c>
      <c r="F41" s="13"/>
      <c r="G41" s="13"/>
      <c r="H41" s="13"/>
      <c r="I41" s="13">
        <v>10</v>
      </c>
      <c r="J41" s="13"/>
      <c r="K41" s="13">
        <v>14</v>
      </c>
      <c r="L41" s="13"/>
      <c r="M41" s="13"/>
      <c r="N41" s="13">
        <v>18</v>
      </c>
      <c r="O41" s="13">
        <v>18</v>
      </c>
      <c r="P41" s="13">
        <v>60</v>
      </c>
      <c r="Q41">
        <v>8</v>
      </c>
      <c r="R41" s="13">
        <f t="shared" si="1"/>
        <v>4</v>
      </c>
    </row>
    <row r="42" spans="1:18" x14ac:dyDescent="0.3">
      <c r="A42" s="13" t="s">
        <v>91</v>
      </c>
      <c r="B42" s="13" t="s">
        <v>91</v>
      </c>
      <c r="C42" s="13" t="s">
        <v>196</v>
      </c>
      <c r="D42" s="13" t="s">
        <v>197</v>
      </c>
      <c r="E42" s="13" t="s">
        <v>67</v>
      </c>
      <c r="F42" s="13"/>
      <c r="G42" s="13">
        <v>21</v>
      </c>
      <c r="H42" s="13">
        <v>16</v>
      </c>
      <c r="I42" s="13"/>
      <c r="J42" s="13"/>
      <c r="K42" s="13">
        <v>10</v>
      </c>
      <c r="L42" s="13"/>
      <c r="M42" s="13"/>
      <c r="N42" s="13"/>
      <c r="O42" s="13"/>
      <c r="P42" s="13">
        <v>47</v>
      </c>
      <c r="Q42">
        <v>9</v>
      </c>
      <c r="R42" s="13">
        <f t="shared" si="1"/>
        <v>3</v>
      </c>
    </row>
    <row r="43" spans="1:18" x14ac:dyDescent="0.3">
      <c r="A43" s="13" t="s">
        <v>91</v>
      </c>
      <c r="B43" s="13" t="s">
        <v>91</v>
      </c>
      <c r="C43" s="13" t="s">
        <v>129</v>
      </c>
      <c r="D43" s="13" t="s">
        <v>203</v>
      </c>
      <c r="E43" s="13" t="s">
        <v>128</v>
      </c>
      <c r="F43" s="13">
        <v>14</v>
      </c>
      <c r="G43" s="13"/>
      <c r="H43" s="13"/>
      <c r="I43" s="13"/>
      <c r="J43" s="13"/>
      <c r="K43" s="13">
        <v>16</v>
      </c>
      <c r="L43" s="13"/>
      <c r="M43" s="13"/>
      <c r="N43" s="13">
        <v>12</v>
      </c>
      <c r="O43" s="13"/>
      <c r="P43" s="13">
        <v>42</v>
      </c>
      <c r="Q43">
        <v>10</v>
      </c>
      <c r="R43" s="13">
        <f t="shared" si="1"/>
        <v>3</v>
      </c>
    </row>
    <row r="44" spans="1:18" x14ac:dyDescent="0.3">
      <c r="A44" s="13" t="s">
        <v>91</v>
      </c>
      <c r="B44" s="13" t="s">
        <v>91</v>
      </c>
      <c r="C44" s="13" t="s">
        <v>152</v>
      </c>
      <c r="D44" s="13" t="s">
        <v>153</v>
      </c>
      <c r="E44" s="13" t="s">
        <v>76</v>
      </c>
      <c r="F44" s="13"/>
      <c r="G44" s="13"/>
      <c r="H44" s="13"/>
      <c r="I44" s="13">
        <v>21</v>
      </c>
      <c r="J44" s="13"/>
      <c r="K44" s="13"/>
      <c r="L44" s="13"/>
      <c r="M44" s="13"/>
      <c r="N44" s="13"/>
      <c r="O44" s="13">
        <v>21</v>
      </c>
      <c r="P44" s="13">
        <v>42</v>
      </c>
      <c r="Q44">
        <v>10</v>
      </c>
      <c r="R44" s="13">
        <f t="shared" si="1"/>
        <v>2</v>
      </c>
    </row>
    <row r="45" spans="1:18" x14ac:dyDescent="0.3">
      <c r="A45" s="13" t="s">
        <v>91</v>
      </c>
      <c r="B45" s="13" t="s">
        <v>91</v>
      </c>
      <c r="C45" s="13" t="s">
        <v>159</v>
      </c>
      <c r="D45" s="13" t="s">
        <v>160</v>
      </c>
      <c r="E45" s="13" t="s">
        <v>161</v>
      </c>
      <c r="F45" s="13"/>
      <c r="G45" s="13"/>
      <c r="H45" s="13"/>
      <c r="I45" s="13"/>
      <c r="J45" s="13"/>
      <c r="K45" s="13"/>
      <c r="L45" s="13">
        <v>15</v>
      </c>
      <c r="M45" s="13">
        <v>17</v>
      </c>
      <c r="N45" s="13"/>
      <c r="O45" s="13">
        <v>10</v>
      </c>
      <c r="P45" s="13">
        <v>42</v>
      </c>
      <c r="Q45">
        <v>10</v>
      </c>
      <c r="R45" s="13">
        <f t="shared" si="1"/>
        <v>3</v>
      </c>
    </row>
    <row r="46" spans="1:18" s="14" customFormat="1" x14ac:dyDescent="0.3">
      <c r="A46" s="13" t="s">
        <v>91</v>
      </c>
      <c r="B46" s="13" t="s">
        <v>91</v>
      </c>
      <c r="C46" s="13" t="s">
        <v>201</v>
      </c>
      <c r="D46" s="13" t="s">
        <v>202</v>
      </c>
      <c r="E46" s="13" t="s">
        <v>12</v>
      </c>
      <c r="F46" s="13"/>
      <c r="G46" s="13"/>
      <c r="H46" s="13">
        <v>15</v>
      </c>
      <c r="I46" s="13">
        <v>15</v>
      </c>
      <c r="J46" s="13"/>
      <c r="K46" s="13"/>
      <c r="L46" s="13"/>
      <c r="M46" s="13"/>
      <c r="N46" s="13">
        <v>11</v>
      </c>
      <c r="O46" s="13"/>
      <c r="P46" s="13">
        <v>41</v>
      </c>
      <c r="Q46">
        <v>13</v>
      </c>
      <c r="R46" s="13">
        <f t="shared" si="1"/>
        <v>3</v>
      </c>
    </row>
    <row r="47" spans="1:18" x14ac:dyDescent="0.3">
      <c r="A47" s="13" t="s">
        <v>91</v>
      </c>
      <c r="B47" s="13" t="s">
        <v>91</v>
      </c>
      <c r="C47" s="13" t="s">
        <v>155</v>
      </c>
      <c r="D47" s="13" t="s">
        <v>156</v>
      </c>
      <c r="E47" s="13" t="s">
        <v>76</v>
      </c>
      <c r="F47" s="13"/>
      <c r="G47" s="13">
        <v>19</v>
      </c>
      <c r="H47" s="13">
        <v>19</v>
      </c>
      <c r="I47" s="13"/>
      <c r="J47" s="13"/>
      <c r="K47" s="13"/>
      <c r="L47" s="13"/>
      <c r="M47" s="13"/>
      <c r="N47" s="13"/>
      <c r="O47" s="13"/>
      <c r="P47" s="13">
        <v>38</v>
      </c>
      <c r="Q47">
        <v>14</v>
      </c>
      <c r="R47" s="13">
        <f t="shared" si="1"/>
        <v>2</v>
      </c>
    </row>
    <row r="48" spans="1:18" x14ac:dyDescent="0.3">
      <c r="A48" s="13" t="s">
        <v>91</v>
      </c>
      <c r="B48" s="13" t="s">
        <v>91</v>
      </c>
      <c r="C48" s="13" t="s">
        <v>115</v>
      </c>
      <c r="D48" s="13" t="s">
        <v>116</v>
      </c>
      <c r="E48" s="13" t="s">
        <v>76</v>
      </c>
      <c r="F48" s="13"/>
      <c r="G48" s="13"/>
      <c r="H48" s="13"/>
      <c r="I48" s="13"/>
      <c r="J48" s="13"/>
      <c r="K48" s="13">
        <v>8</v>
      </c>
      <c r="L48" s="13">
        <v>13</v>
      </c>
      <c r="M48" s="13">
        <v>1</v>
      </c>
      <c r="N48" s="13">
        <v>1</v>
      </c>
      <c r="O48" s="13">
        <v>13</v>
      </c>
      <c r="P48" s="13">
        <v>36</v>
      </c>
      <c r="Q48">
        <v>15</v>
      </c>
      <c r="R48" s="13">
        <f t="shared" si="1"/>
        <v>5</v>
      </c>
    </row>
    <row r="49" spans="1:18" x14ac:dyDescent="0.3">
      <c r="A49" s="13" t="s">
        <v>91</v>
      </c>
      <c r="B49" s="13" t="s">
        <v>91</v>
      </c>
      <c r="C49" s="13" t="s">
        <v>208</v>
      </c>
      <c r="D49" s="13" t="s">
        <v>209</v>
      </c>
      <c r="E49" s="13" t="s">
        <v>200</v>
      </c>
      <c r="F49" s="13"/>
      <c r="G49" s="13"/>
      <c r="H49" s="13"/>
      <c r="I49" s="13"/>
      <c r="J49" s="13"/>
      <c r="K49" s="13">
        <v>17</v>
      </c>
      <c r="L49" s="13">
        <v>18</v>
      </c>
      <c r="M49" s="13"/>
      <c r="N49" s="13"/>
      <c r="O49" s="13"/>
      <c r="P49" s="13">
        <v>35</v>
      </c>
      <c r="Q49">
        <v>16</v>
      </c>
      <c r="R49" s="13">
        <f t="shared" si="1"/>
        <v>2</v>
      </c>
    </row>
    <row r="50" spans="1:18" x14ac:dyDescent="0.3">
      <c r="A50" s="13" t="s">
        <v>91</v>
      </c>
      <c r="B50" s="13" t="s">
        <v>91</v>
      </c>
      <c r="C50" s="13" t="s">
        <v>198</v>
      </c>
      <c r="D50" s="13" t="s">
        <v>199</v>
      </c>
      <c r="E50" s="13" t="s">
        <v>200</v>
      </c>
      <c r="F50" s="13"/>
      <c r="G50" s="13"/>
      <c r="H50" s="13"/>
      <c r="I50" s="13"/>
      <c r="J50" s="13"/>
      <c r="K50" s="13">
        <v>18</v>
      </c>
      <c r="L50" s="13">
        <v>12</v>
      </c>
      <c r="M50" s="13"/>
      <c r="N50" s="13"/>
      <c r="O50" s="13"/>
      <c r="P50" s="13">
        <v>30</v>
      </c>
      <c r="Q50">
        <v>17</v>
      </c>
      <c r="R50" s="13">
        <f t="shared" si="1"/>
        <v>2</v>
      </c>
    </row>
    <row r="51" spans="1:18" x14ac:dyDescent="0.3">
      <c r="A51" s="13" t="s">
        <v>91</v>
      </c>
      <c r="B51" s="13" t="s">
        <v>91</v>
      </c>
      <c r="C51" s="13" t="s">
        <v>125</v>
      </c>
      <c r="D51" s="13" t="s">
        <v>107</v>
      </c>
      <c r="E51" s="13" t="s">
        <v>76</v>
      </c>
      <c r="F51" s="13"/>
      <c r="G51" s="13"/>
      <c r="H51" s="13"/>
      <c r="I51" s="13">
        <v>18</v>
      </c>
      <c r="J51" s="13"/>
      <c r="K51" s="13">
        <v>11</v>
      </c>
      <c r="L51" s="13">
        <v>1</v>
      </c>
      <c r="M51" s="13"/>
      <c r="N51" s="13"/>
      <c r="O51" s="13"/>
      <c r="P51" s="13">
        <v>30</v>
      </c>
      <c r="Q51">
        <v>17</v>
      </c>
      <c r="R51" s="13">
        <f t="shared" si="1"/>
        <v>3</v>
      </c>
    </row>
    <row r="52" spans="1:18" x14ac:dyDescent="0.3">
      <c r="A52" s="13" t="s">
        <v>91</v>
      </c>
      <c r="B52" s="13" t="s">
        <v>91</v>
      </c>
      <c r="C52" s="13" t="s">
        <v>130</v>
      </c>
      <c r="D52" s="13" t="s">
        <v>131</v>
      </c>
      <c r="E52" s="13" t="s">
        <v>76</v>
      </c>
      <c r="F52" s="13"/>
      <c r="G52" s="13"/>
      <c r="H52" s="13"/>
      <c r="I52" s="13"/>
      <c r="J52" s="13"/>
      <c r="K52" s="13"/>
      <c r="L52" s="13">
        <v>1</v>
      </c>
      <c r="M52" s="13"/>
      <c r="N52" s="13">
        <v>14</v>
      </c>
      <c r="O52" s="13">
        <v>15</v>
      </c>
      <c r="P52" s="13">
        <v>30</v>
      </c>
      <c r="Q52">
        <v>17</v>
      </c>
      <c r="R52" s="13">
        <f t="shared" si="1"/>
        <v>3</v>
      </c>
    </row>
    <row r="53" spans="1:18" x14ac:dyDescent="0.3">
      <c r="A53" s="13" t="s">
        <v>91</v>
      </c>
      <c r="B53" s="13" t="s">
        <v>91</v>
      </c>
      <c r="C53" s="13" t="s">
        <v>163</v>
      </c>
      <c r="D53" s="13" t="s">
        <v>149</v>
      </c>
      <c r="E53" s="13" t="s">
        <v>62</v>
      </c>
      <c r="F53" s="13"/>
      <c r="G53" s="13"/>
      <c r="H53" s="13"/>
      <c r="I53" s="13"/>
      <c r="J53" s="13"/>
      <c r="K53" s="13"/>
      <c r="L53" s="13"/>
      <c r="M53" s="13"/>
      <c r="N53" s="13">
        <v>13</v>
      </c>
      <c r="O53" s="13">
        <v>11</v>
      </c>
      <c r="P53" s="13">
        <v>24</v>
      </c>
      <c r="Q53">
        <v>20</v>
      </c>
      <c r="R53" s="13">
        <f t="shared" si="1"/>
        <v>2</v>
      </c>
    </row>
    <row r="54" spans="1:18" x14ac:dyDescent="0.3">
      <c r="A54" s="13" t="s">
        <v>91</v>
      </c>
      <c r="B54" s="13" t="s">
        <v>91</v>
      </c>
      <c r="C54" s="13" t="s">
        <v>99</v>
      </c>
      <c r="D54" s="13" t="s">
        <v>100</v>
      </c>
      <c r="E54" s="13" t="s">
        <v>62</v>
      </c>
      <c r="F54" s="13"/>
      <c r="G54" s="13"/>
      <c r="H54" s="13"/>
      <c r="I54" s="13"/>
      <c r="J54" s="13"/>
      <c r="K54" s="13"/>
      <c r="L54" s="13"/>
      <c r="M54" s="13"/>
      <c r="N54" s="13">
        <v>21</v>
      </c>
      <c r="O54" s="13"/>
      <c r="P54" s="13">
        <v>21</v>
      </c>
      <c r="Q54">
        <v>21</v>
      </c>
      <c r="R54" s="13">
        <f t="shared" si="1"/>
        <v>1</v>
      </c>
    </row>
    <row r="55" spans="1:18" x14ac:dyDescent="0.3">
      <c r="A55" s="13" t="s">
        <v>91</v>
      </c>
      <c r="B55" s="13" t="s">
        <v>91</v>
      </c>
      <c r="C55" s="13" t="s">
        <v>142</v>
      </c>
      <c r="D55" s="13" t="s">
        <v>143</v>
      </c>
      <c r="E55" s="13" t="s">
        <v>12</v>
      </c>
      <c r="F55" s="13"/>
      <c r="G55" s="13"/>
      <c r="H55" s="13"/>
      <c r="I55" s="13"/>
      <c r="J55" s="13"/>
      <c r="K55" s="13">
        <v>7</v>
      </c>
      <c r="L55" s="13"/>
      <c r="M55" s="13">
        <v>14</v>
      </c>
      <c r="N55" s="13"/>
      <c r="O55" s="13"/>
      <c r="P55" s="13">
        <v>21</v>
      </c>
      <c r="Q55">
        <v>21</v>
      </c>
      <c r="R55" s="13">
        <f t="shared" si="1"/>
        <v>2</v>
      </c>
    </row>
    <row r="56" spans="1:18" x14ac:dyDescent="0.3">
      <c r="A56" s="13" t="s">
        <v>91</v>
      </c>
      <c r="B56" s="13" t="s">
        <v>91</v>
      </c>
      <c r="C56" s="13" t="s">
        <v>191</v>
      </c>
      <c r="D56" s="13" t="s">
        <v>192</v>
      </c>
      <c r="E56" s="13" t="s">
        <v>128</v>
      </c>
      <c r="F56" s="13">
        <v>19</v>
      </c>
      <c r="G56" s="13"/>
      <c r="H56" s="13"/>
      <c r="I56" s="13"/>
      <c r="J56" s="13"/>
      <c r="K56" s="13"/>
      <c r="L56" s="13"/>
      <c r="M56" s="13"/>
      <c r="N56" s="13"/>
      <c r="O56" s="13"/>
      <c r="P56" s="13">
        <v>19</v>
      </c>
      <c r="Q56">
        <v>23</v>
      </c>
      <c r="R56" s="13">
        <f t="shared" si="1"/>
        <v>1</v>
      </c>
    </row>
    <row r="57" spans="1:18" x14ac:dyDescent="0.3">
      <c r="A57" s="13" t="s">
        <v>91</v>
      </c>
      <c r="B57" s="13" t="s">
        <v>91</v>
      </c>
      <c r="C57" s="13" t="s">
        <v>113</v>
      </c>
      <c r="D57" s="13" t="s">
        <v>114</v>
      </c>
      <c r="E57" s="13" t="s">
        <v>76</v>
      </c>
      <c r="F57" s="13"/>
      <c r="G57" s="13"/>
      <c r="H57" s="13"/>
      <c r="I57" s="13"/>
      <c r="J57" s="13"/>
      <c r="K57" s="13"/>
      <c r="L57" s="13"/>
      <c r="M57" s="13"/>
      <c r="N57" s="13">
        <v>19</v>
      </c>
      <c r="O57" s="13"/>
      <c r="P57" s="13">
        <v>19</v>
      </c>
      <c r="Q57">
        <v>23</v>
      </c>
      <c r="R57" s="13">
        <f t="shared" si="1"/>
        <v>1</v>
      </c>
    </row>
    <row r="58" spans="1:18" x14ac:dyDescent="0.3">
      <c r="A58" s="13" t="s">
        <v>91</v>
      </c>
      <c r="B58" s="13" t="s">
        <v>91</v>
      </c>
      <c r="C58" s="13" t="s">
        <v>206</v>
      </c>
      <c r="D58" s="13" t="s">
        <v>205</v>
      </c>
      <c r="E58" s="13" t="s">
        <v>200</v>
      </c>
      <c r="F58" s="13"/>
      <c r="G58" s="13">
        <v>18</v>
      </c>
      <c r="H58" s="13"/>
      <c r="I58" s="13"/>
      <c r="J58" s="13"/>
      <c r="K58" s="13"/>
      <c r="L58" s="13"/>
      <c r="M58" s="13"/>
      <c r="N58" s="13"/>
      <c r="O58" s="13"/>
      <c r="P58" s="13">
        <v>18</v>
      </c>
      <c r="Q58">
        <v>25</v>
      </c>
      <c r="R58" s="13">
        <f t="shared" si="1"/>
        <v>1</v>
      </c>
    </row>
    <row r="59" spans="1:18" x14ac:dyDescent="0.3">
      <c r="A59" s="13" t="s">
        <v>91</v>
      </c>
      <c r="B59" s="13" t="s">
        <v>91</v>
      </c>
      <c r="C59" s="13" t="s">
        <v>148</v>
      </c>
      <c r="D59" s="13" t="s">
        <v>149</v>
      </c>
      <c r="E59" s="13" t="s">
        <v>10</v>
      </c>
      <c r="F59" s="13">
        <v>18</v>
      </c>
      <c r="G59" s="13"/>
      <c r="H59" s="13"/>
      <c r="I59" s="13"/>
      <c r="J59" s="13"/>
      <c r="K59" s="13"/>
      <c r="L59" s="13"/>
      <c r="M59" s="13"/>
      <c r="N59" s="13"/>
      <c r="O59" s="13"/>
      <c r="P59" s="13">
        <v>18</v>
      </c>
      <c r="Q59">
        <v>25</v>
      </c>
      <c r="R59" s="13">
        <f t="shared" si="1"/>
        <v>1</v>
      </c>
    </row>
    <row r="60" spans="1:18" x14ac:dyDescent="0.3">
      <c r="A60" s="13" t="s">
        <v>91</v>
      </c>
      <c r="B60" s="13" t="s">
        <v>91</v>
      </c>
      <c r="C60" s="13" t="s">
        <v>189</v>
      </c>
      <c r="D60" s="13" t="s">
        <v>190</v>
      </c>
      <c r="E60" s="13" t="s">
        <v>73</v>
      </c>
      <c r="F60" s="13"/>
      <c r="G60" s="13">
        <v>17</v>
      </c>
      <c r="H60" s="13"/>
      <c r="I60" s="13"/>
      <c r="J60" s="13"/>
      <c r="K60" s="13"/>
      <c r="L60" s="13"/>
      <c r="M60" s="13"/>
      <c r="N60" s="13"/>
      <c r="O60" s="13"/>
      <c r="P60" s="13">
        <v>17</v>
      </c>
      <c r="Q60">
        <v>27</v>
      </c>
      <c r="R60" s="13">
        <f t="shared" si="1"/>
        <v>1</v>
      </c>
    </row>
    <row r="61" spans="1:18" x14ac:dyDescent="0.3">
      <c r="A61" s="13" t="s">
        <v>91</v>
      </c>
      <c r="B61" s="13" t="s">
        <v>91</v>
      </c>
      <c r="C61" s="13" t="s">
        <v>119</v>
      </c>
      <c r="D61" s="13" t="s">
        <v>120</v>
      </c>
      <c r="E61" s="13" t="s">
        <v>81</v>
      </c>
      <c r="F61" s="13"/>
      <c r="G61" s="13"/>
      <c r="H61" s="13"/>
      <c r="I61" s="13">
        <v>17</v>
      </c>
      <c r="J61" s="13"/>
      <c r="K61" s="13"/>
      <c r="L61" s="13"/>
      <c r="M61" s="13"/>
      <c r="N61" s="13"/>
      <c r="O61" s="13"/>
      <c r="P61" s="13">
        <v>17</v>
      </c>
      <c r="Q61">
        <v>27</v>
      </c>
      <c r="R61" s="13">
        <f t="shared" si="1"/>
        <v>1</v>
      </c>
    </row>
    <row r="62" spans="1:18" x14ac:dyDescent="0.3">
      <c r="A62" s="13" t="s">
        <v>91</v>
      </c>
      <c r="B62" s="13" t="s">
        <v>91</v>
      </c>
      <c r="C62" s="13" t="s">
        <v>134</v>
      </c>
      <c r="D62" s="13" t="s">
        <v>135</v>
      </c>
      <c r="E62" s="13" t="s">
        <v>81</v>
      </c>
      <c r="F62" s="13"/>
      <c r="G62" s="13"/>
      <c r="H62" s="13">
        <v>17</v>
      </c>
      <c r="I62" s="13"/>
      <c r="J62" s="13"/>
      <c r="K62" s="13"/>
      <c r="L62" s="13"/>
      <c r="M62" s="13"/>
      <c r="N62" s="13"/>
      <c r="O62" s="13"/>
      <c r="P62" s="13">
        <v>17</v>
      </c>
      <c r="Q62">
        <v>27</v>
      </c>
      <c r="R62" s="13">
        <f t="shared" si="1"/>
        <v>1</v>
      </c>
    </row>
    <row r="63" spans="1:18" x14ac:dyDescent="0.3">
      <c r="A63" s="13" t="s">
        <v>91</v>
      </c>
      <c r="B63" s="13" t="s">
        <v>91</v>
      </c>
      <c r="C63" s="13" t="s">
        <v>204</v>
      </c>
      <c r="D63" s="13" t="s">
        <v>205</v>
      </c>
      <c r="E63" s="13" t="s">
        <v>200</v>
      </c>
      <c r="F63" s="13"/>
      <c r="G63" s="13">
        <v>16</v>
      </c>
      <c r="H63" s="13"/>
      <c r="I63" s="13"/>
      <c r="J63" s="13"/>
      <c r="K63" s="13"/>
      <c r="L63" s="13"/>
      <c r="M63" s="13"/>
      <c r="N63" s="13"/>
      <c r="O63" s="13"/>
      <c r="P63" s="13">
        <v>16</v>
      </c>
      <c r="Q63">
        <v>30</v>
      </c>
      <c r="R63" s="13">
        <f t="shared" si="1"/>
        <v>1</v>
      </c>
    </row>
    <row r="64" spans="1:18" x14ac:dyDescent="0.3">
      <c r="A64" s="13" t="s">
        <v>91</v>
      </c>
      <c r="B64" s="13" t="s">
        <v>168</v>
      </c>
      <c r="C64" s="13" t="s">
        <v>169</v>
      </c>
      <c r="D64" s="13" t="s">
        <v>170</v>
      </c>
      <c r="E64" s="13" t="s">
        <v>168</v>
      </c>
      <c r="F64" s="13"/>
      <c r="G64" s="13"/>
      <c r="H64" s="13"/>
      <c r="I64" s="13"/>
      <c r="J64" s="13"/>
      <c r="K64" s="13"/>
      <c r="L64" s="13"/>
      <c r="M64" s="13"/>
      <c r="N64" s="13">
        <v>16</v>
      </c>
      <c r="O64" s="13"/>
      <c r="P64" s="13">
        <v>16</v>
      </c>
      <c r="Q64">
        <v>30</v>
      </c>
      <c r="R64" s="13">
        <f t="shared" si="1"/>
        <v>1</v>
      </c>
    </row>
    <row r="65" spans="1:18" x14ac:dyDescent="0.3">
      <c r="A65" s="13" t="s">
        <v>91</v>
      </c>
      <c r="B65" s="13" t="s">
        <v>91</v>
      </c>
      <c r="C65" s="13" t="s">
        <v>187</v>
      </c>
      <c r="D65" s="13" t="s">
        <v>188</v>
      </c>
      <c r="E65" s="13" t="s">
        <v>62</v>
      </c>
      <c r="F65" s="13"/>
      <c r="G65" s="13"/>
      <c r="H65" s="13"/>
      <c r="I65" s="13"/>
      <c r="J65" s="13"/>
      <c r="K65" s="13"/>
      <c r="L65" s="13"/>
      <c r="M65" s="13"/>
      <c r="N65" s="13">
        <v>15</v>
      </c>
      <c r="O65" s="13"/>
      <c r="P65" s="13">
        <v>15</v>
      </c>
      <c r="Q65">
        <v>32</v>
      </c>
      <c r="R65" s="13">
        <f t="shared" si="1"/>
        <v>1</v>
      </c>
    </row>
    <row r="66" spans="1:18" x14ac:dyDescent="0.3">
      <c r="A66" s="13" t="s">
        <v>91</v>
      </c>
      <c r="B66" s="13" t="s">
        <v>91</v>
      </c>
      <c r="C66" s="13" t="s">
        <v>191</v>
      </c>
      <c r="D66" s="13" t="s">
        <v>193</v>
      </c>
      <c r="E66" s="13" t="s">
        <v>128</v>
      </c>
      <c r="F66" s="13"/>
      <c r="G66" s="13"/>
      <c r="H66" s="13"/>
      <c r="I66" s="13">
        <v>14</v>
      </c>
      <c r="J66" s="13"/>
      <c r="K66" s="13"/>
      <c r="L66" s="13"/>
      <c r="M66" s="13"/>
      <c r="N66" s="13"/>
      <c r="O66" s="13"/>
      <c r="P66" s="13">
        <v>14</v>
      </c>
      <c r="Q66">
        <v>33</v>
      </c>
      <c r="R66" s="13">
        <f t="shared" si="1"/>
        <v>1</v>
      </c>
    </row>
    <row r="67" spans="1:18" x14ac:dyDescent="0.3">
      <c r="A67" s="13" t="s">
        <v>91</v>
      </c>
      <c r="B67" s="13" t="s">
        <v>91</v>
      </c>
      <c r="C67" s="13" t="s">
        <v>92</v>
      </c>
      <c r="D67" s="13" t="s">
        <v>93</v>
      </c>
      <c r="E67" s="13" t="s">
        <v>76</v>
      </c>
      <c r="F67" s="13"/>
      <c r="G67" s="13"/>
      <c r="H67" s="13"/>
      <c r="I67" s="13"/>
      <c r="J67" s="13"/>
      <c r="K67" s="13"/>
      <c r="L67" s="13">
        <v>14</v>
      </c>
      <c r="M67" s="13"/>
      <c r="N67" s="13"/>
      <c r="O67" s="13"/>
      <c r="P67" s="13">
        <v>14</v>
      </c>
      <c r="Q67">
        <v>33</v>
      </c>
      <c r="R67" s="13">
        <f t="shared" si="1"/>
        <v>1</v>
      </c>
    </row>
    <row r="68" spans="1:18" x14ac:dyDescent="0.3">
      <c r="A68" s="13" t="s">
        <v>91</v>
      </c>
      <c r="B68" s="13" t="s">
        <v>91</v>
      </c>
      <c r="C68" s="13" t="s">
        <v>126</v>
      </c>
      <c r="D68" s="13" t="s">
        <v>127</v>
      </c>
      <c r="E68" s="13" t="s">
        <v>128</v>
      </c>
      <c r="F68" s="13"/>
      <c r="G68" s="13"/>
      <c r="H68" s="13"/>
      <c r="I68" s="13"/>
      <c r="J68" s="13"/>
      <c r="K68" s="13"/>
      <c r="L68" s="13"/>
      <c r="M68" s="13"/>
      <c r="N68" s="13"/>
      <c r="O68" s="13">
        <v>14</v>
      </c>
      <c r="P68" s="13">
        <v>14</v>
      </c>
      <c r="Q68">
        <v>33</v>
      </c>
      <c r="R68" s="13">
        <f t="shared" si="1"/>
        <v>1</v>
      </c>
    </row>
    <row r="69" spans="1:18" x14ac:dyDescent="0.3">
      <c r="A69" s="13" t="s">
        <v>91</v>
      </c>
      <c r="B69" s="13" t="s">
        <v>91</v>
      </c>
      <c r="C69" s="13" t="s">
        <v>183</v>
      </c>
      <c r="D69" s="13" t="s">
        <v>184</v>
      </c>
      <c r="E69" s="13" t="s">
        <v>12</v>
      </c>
      <c r="F69" s="13"/>
      <c r="G69" s="13"/>
      <c r="H69" s="13"/>
      <c r="I69" s="13"/>
      <c r="J69" s="13"/>
      <c r="K69" s="13"/>
      <c r="L69" s="13"/>
      <c r="M69" s="13">
        <v>13</v>
      </c>
      <c r="N69" s="13"/>
      <c r="O69" s="13"/>
      <c r="P69" s="13">
        <v>13</v>
      </c>
      <c r="Q69">
        <v>36</v>
      </c>
      <c r="R69" s="13">
        <f t="shared" si="1"/>
        <v>1</v>
      </c>
    </row>
    <row r="70" spans="1:18" x14ac:dyDescent="0.3">
      <c r="A70" s="13" t="s">
        <v>91</v>
      </c>
      <c r="B70" s="13" t="s">
        <v>91</v>
      </c>
      <c r="C70" s="13" t="s">
        <v>194</v>
      </c>
      <c r="D70" s="13" t="s">
        <v>195</v>
      </c>
      <c r="E70" s="13" t="s">
        <v>12</v>
      </c>
      <c r="F70" s="13"/>
      <c r="G70" s="13"/>
      <c r="H70" s="13"/>
      <c r="I70" s="13">
        <v>13</v>
      </c>
      <c r="J70" s="13"/>
      <c r="K70" s="13"/>
      <c r="L70" s="13"/>
      <c r="M70" s="13"/>
      <c r="N70" s="13"/>
      <c r="O70" s="13"/>
      <c r="P70" s="13">
        <v>13</v>
      </c>
      <c r="Q70">
        <v>36</v>
      </c>
      <c r="R70" s="13">
        <f t="shared" si="1"/>
        <v>1</v>
      </c>
    </row>
    <row r="71" spans="1:18" x14ac:dyDescent="0.3">
      <c r="A71" s="13" t="s">
        <v>91</v>
      </c>
      <c r="B71" s="13" t="s">
        <v>168</v>
      </c>
      <c r="C71" s="13" t="s">
        <v>212</v>
      </c>
      <c r="D71" s="13" t="s">
        <v>213</v>
      </c>
      <c r="E71" s="13" t="s">
        <v>168</v>
      </c>
      <c r="F71" s="13"/>
      <c r="G71" s="13"/>
      <c r="H71" s="13"/>
      <c r="I71" s="13"/>
      <c r="J71" s="13"/>
      <c r="K71" s="13"/>
      <c r="L71" s="13"/>
      <c r="M71" s="13">
        <v>10</v>
      </c>
      <c r="N71" s="13"/>
      <c r="O71" s="13"/>
      <c r="P71" s="13">
        <v>10</v>
      </c>
      <c r="Q71">
        <v>38</v>
      </c>
      <c r="R71" s="13">
        <f t="shared" si="1"/>
        <v>1</v>
      </c>
    </row>
    <row r="72" spans="1:18" x14ac:dyDescent="0.3">
      <c r="A72" s="13" t="s">
        <v>91</v>
      </c>
      <c r="B72" s="13" t="s">
        <v>91</v>
      </c>
      <c r="C72" s="13" t="s">
        <v>210</v>
      </c>
      <c r="D72" s="13" t="s">
        <v>211</v>
      </c>
      <c r="E72" s="13" t="s">
        <v>62</v>
      </c>
      <c r="F72" s="13"/>
      <c r="G72" s="13"/>
      <c r="H72" s="13"/>
      <c r="I72" s="13"/>
      <c r="J72" s="13"/>
      <c r="K72" s="13"/>
      <c r="L72" s="13"/>
      <c r="M72" s="13"/>
      <c r="N72" s="13">
        <v>8</v>
      </c>
      <c r="O72" s="13"/>
      <c r="P72" s="13">
        <v>8</v>
      </c>
      <c r="Q72">
        <v>39</v>
      </c>
      <c r="R72" s="13">
        <f t="shared" si="1"/>
        <v>1</v>
      </c>
    </row>
    <row r="73" spans="1:18" x14ac:dyDescent="0.3">
      <c r="A73" s="13" t="s">
        <v>91</v>
      </c>
      <c r="B73" s="13" t="s">
        <v>91</v>
      </c>
      <c r="C73" s="13" t="s">
        <v>185</v>
      </c>
      <c r="D73" s="13" t="s">
        <v>186</v>
      </c>
      <c r="E73" s="13" t="s">
        <v>167</v>
      </c>
      <c r="F73" s="13"/>
      <c r="G73" s="13"/>
      <c r="H73" s="13"/>
      <c r="I73" s="13"/>
      <c r="J73" s="13">
        <v>1</v>
      </c>
      <c r="K73" s="13"/>
      <c r="L73" s="13"/>
      <c r="M73" s="13"/>
      <c r="N73" s="13"/>
      <c r="O73" s="13"/>
      <c r="P73" s="13">
        <v>1</v>
      </c>
      <c r="Q73">
        <v>40</v>
      </c>
      <c r="R73" s="13">
        <f t="shared" si="1"/>
        <v>1</v>
      </c>
    </row>
    <row r="74" spans="1:18" x14ac:dyDescent="0.3">
      <c r="A74" s="13" t="s">
        <v>91</v>
      </c>
      <c r="B74" s="13" t="s">
        <v>91</v>
      </c>
      <c r="C74" s="13" t="s">
        <v>103</v>
      </c>
      <c r="D74" s="13" t="s">
        <v>106</v>
      </c>
      <c r="E74" s="13" t="s">
        <v>76</v>
      </c>
      <c r="F74" s="13"/>
      <c r="G74" s="13"/>
      <c r="H74" s="13"/>
      <c r="I74" s="13">
        <v>1</v>
      </c>
      <c r="J74" s="13"/>
      <c r="K74" s="13"/>
      <c r="L74" s="13"/>
      <c r="M74" s="13"/>
      <c r="N74" s="13"/>
      <c r="O74" s="13"/>
      <c r="P74" s="13">
        <v>1</v>
      </c>
      <c r="Q74">
        <v>40</v>
      </c>
      <c r="R74" s="13">
        <f t="shared" si="1"/>
        <v>1</v>
      </c>
    </row>
    <row r="75" spans="1:18" x14ac:dyDescent="0.3">
      <c r="A75" s="13" t="s">
        <v>91</v>
      </c>
      <c r="B75" s="13" t="s">
        <v>91</v>
      </c>
      <c r="C75" s="13" t="s">
        <v>206</v>
      </c>
      <c r="D75" s="13" t="s">
        <v>207</v>
      </c>
      <c r="E75" s="13" t="s">
        <v>200</v>
      </c>
      <c r="F75" s="13"/>
      <c r="G75" s="13"/>
      <c r="H75" s="13"/>
      <c r="I75" s="13"/>
      <c r="J75" s="13"/>
      <c r="K75" s="13">
        <v>1</v>
      </c>
      <c r="L75" s="13"/>
      <c r="M75" s="13"/>
      <c r="N75" s="13"/>
      <c r="O75" s="13"/>
      <c r="P75" s="13">
        <v>1</v>
      </c>
      <c r="Q75">
        <v>40</v>
      </c>
      <c r="R75" s="13">
        <f t="shared" si="1"/>
        <v>1</v>
      </c>
    </row>
    <row r="76" spans="1:18" x14ac:dyDescent="0.3">
      <c r="A76" s="1" t="s">
        <v>171</v>
      </c>
      <c r="B76" s="1"/>
      <c r="C76" s="1"/>
      <c r="D76" s="1"/>
      <c r="E76" s="1"/>
      <c r="F76" s="1">
        <v>133</v>
      </c>
      <c r="G76" s="1">
        <v>145</v>
      </c>
      <c r="H76" s="1">
        <v>133</v>
      </c>
      <c r="I76" s="1">
        <v>167</v>
      </c>
      <c r="J76" s="1">
        <v>41</v>
      </c>
      <c r="K76" s="1">
        <v>192</v>
      </c>
      <c r="L76" s="1">
        <v>148</v>
      </c>
      <c r="M76" s="1">
        <v>167</v>
      </c>
      <c r="N76" s="1">
        <v>184</v>
      </c>
      <c r="O76" s="1">
        <v>166</v>
      </c>
      <c r="P76" s="1">
        <v>1476</v>
      </c>
      <c r="Q76" s="1"/>
      <c r="R76" s="1"/>
    </row>
  </sheetData>
  <conditionalFormatting sqref="Q7:Q25 R2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:Q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0:Q25 R2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1:Q25 R2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4:Q7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364B-C1C4-4974-87C9-9D0745940561}">
  <dimension ref="A2:R97"/>
  <sheetViews>
    <sheetView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A66" sqref="A66:XFD69"/>
    </sheetView>
  </sheetViews>
  <sheetFormatPr baseColWidth="10" defaultRowHeight="14.4" x14ac:dyDescent="0.3"/>
  <cols>
    <col min="1" max="1" width="9" bestFit="1" customWidth="1"/>
    <col min="2" max="2" width="15.21875" customWidth="1"/>
    <col min="3" max="3" width="23.6640625" bestFit="1" customWidth="1"/>
    <col min="4" max="4" width="18.6640625" bestFit="1" customWidth="1"/>
    <col min="5" max="5" width="14.77734375" bestFit="1" customWidth="1"/>
    <col min="6" max="13" width="10.109375" bestFit="1" customWidth="1"/>
    <col min="14" max="14" width="9.33203125" bestFit="1" customWidth="1"/>
    <col min="15" max="15" width="8.33203125" bestFit="1" customWidth="1"/>
    <col min="16" max="17" width="11.5546875" bestFit="1" customWidth="1"/>
    <col min="18" max="18" width="13.6640625" bestFit="1" customWidth="1"/>
    <col min="19" max="19" width="11" bestFit="1" customWidth="1"/>
    <col min="20" max="20" width="13.6640625" bestFit="1" customWidth="1"/>
    <col min="21" max="21" width="11" bestFit="1" customWidth="1"/>
    <col min="22" max="22" width="13.6640625" bestFit="1" customWidth="1"/>
    <col min="23" max="23" width="11" bestFit="1" customWidth="1"/>
    <col min="24" max="24" width="13.6640625" bestFit="1" customWidth="1"/>
  </cols>
  <sheetData>
    <row r="2" spans="1:18" x14ac:dyDescent="0.3">
      <c r="A2" s="1" t="s">
        <v>0</v>
      </c>
      <c r="B2" s="1">
        <v>90</v>
      </c>
    </row>
    <row r="3" spans="1:18" x14ac:dyDescent="0.3">
      <c r="A3" s="1" t="s">
        <v>2</v>
      </c>
      <c r="B3" s="15" t="s">
        <v>214</v>
      </c>
    </row>
    <row r="5" spans="1:18" x14ac:dyDescent="0.3">
      <c r="A5" s="1"/>
      <c r="B5" s="18"/>
      <c r="C5" s="18"/>
      <c r="D5" s="18"/>
      <c r="E5" s="18"/>
      <c r="F5" s="18">
        <v>46081</v>
      </c>
      <c r="G5" s="18">
        <v>46088</v>
      </c>
      <c r="H5" s="18">
        <v>46095</v>
      </c>
      <c r="I5" s="18">
        <v>46102</v>
      </c>
      <c r="J5" s="18">
        <v>46109</v>
      </c>
      <c r="K5" s="18">
        <v>46123</v>
      </c>
      <c r="L5" s="18">
        <v>46137</v>
      </c>
      <c r="M5" s="18">
        <v>46165</v>
      </c>
      <c r="N5" s="16">
        <v>46172</v>
      </c>
      <c r="O5" s="2">
        <v>46179</v>
      </c>
      <c r="P5" s="1"/>
      <c r="Q5" s="1"/>
      <c r="R5" s="1"/>
    </row>
    <row r="6" spans="1:18" s="14" customFormat="1" x14ac:dyDescent="0.3">
      <c r="A6" s="17" t="s">
        <v>2</v>
      </c>
      <c r="B6" s="17" t="s">
        <v>49</v>
      </c>
      <c r="C6" s="17" t="s">
        <v>50</v>
      </c>
      <c r="D6" s="17" t="s">
        <v>51</v>
      </c>
      <c r="E6" s="17" t="s">
        <v>52</v>
      </c>
      <c r="F6" s="17" t="s">
        <v>11</v>
      </c>
      <c r="G6" s="17" t="s">
        <v>9</v>
      </c>
      <c r="H6" s="17" t="s">
        <v>10</v>
      </c>
      <c r="I6" s="17" t="s">
        <v>11</v>
      </c>
      <c r="J6" s="17" t="s">
        <v>9</v>
      </c>
      <c r="K6" s="17" t="s">
        <v>11</v>
      </c>
      <c r="L6" s="17" t="s">
        <v>11</v>
      </c>
      <c r="M6" s="17" t="s">
        <v>12</v>
      </c>
      <c r="N6" s="17" t="s">
        <v>10</v>
      </c>
      <c r="O6" s="17" t="s">
        <v>11</v>
      </c>
      <c r="P6" s="2" t="s">
        <v>6</v>
      </c>
      <c r="Q6" s="17" t="s">
        <v>7</v>
      </c>
      <c r="R6" s="17" t="s">
        <v>23</v>
      </c>
    </row>
    <row r="7" spans="1:18" x14ac:dyDescent="0.3">
      <c r="A7" s="13" t="s">
        <v>214</v>
      </c>
      <c r="B7" s="13" t="s">
        <v>214</v>
      </c>
      <c r="C7" s="13" t="s">
        <v>239</v>
      </c>
      <c r="D7" s="13" t="s">
        <v>240</v>
      </c>
      <c r="E7" s="13" t="s">
        <v>112</v>
      </c>
      <c r="F7" s="13"/>
      <c r="G7" s="13">
        <v>14</v>
      </c>
      <c r="H7" s="13">
        <v>16</v>
      </c>
      <c r="I7" s="13"/>
      <c r="J7" s="13">
        <v>18</v>
      </c>
      <c r="K7" s="13"/>
      <c r="L7" s="13">
        <v>16</v>
      </c>
      <c r="M7" s="13">
        <v>10</v>
      </c>
      <c r="N7" s="13">
        <v>17</v>
      </c>
      <c r="O7" s="13"/>
      <c r="P7" s="13">
        <v>91</v>
      </c>
      <c r="Q7">
        <v>1</v>
      </c>
      <c r="R7" s="13">
        <f t="shared" ref="R7:R38" si="0">COUNTA(F7:O7)</f>
        <v>6</v>
      </c>
    </row>
    <row r="8" spans="1:18" x14ac:dyDescent="0.3">
      <c r="A8" s="13" t="s">
        <v>214</v>
      </c>
      <c r="B8" s="13" t="s">
        <v>214</v>
      </c>
      <c r="C8" s="13" t="s">
        <v>224</v>
      </c>
      <c r="D8" s="13" t="s">
        <v>225</v>
      </c>
      <c r="E8" s="13" t="s">
        <v>76</v>
      </c>
      <c r="F8" s="13"/>
      <c r="G8" s="13">
        <v>21</v>
      </c>
      <c r="H8" s="13">
        <v>17</v>
      </c>
      <c r="I8" s="13">
        <v>17</v>
      </c>
      <c r="J8" s="13">
        <v>21</v>
      </c>
      <c r="K8" s="13"/>
      <c r="L8" s="13">
        <v>13</v>
      </c>
      <c r="M8" s="13"/>
      <c r="N8" s="13"/>
      <c r="O8" s="13"/>
      <c r="P8" s="13">
        <v>89</v>
      </c>
      <c r="Q8">
        <v>2</v>
      </c>
      <c r="R8" s="13">
        <f t="shared" si="0"/>
        <v>5</v>
      </c>
    </row>
    <row r="9" spans="1:18" x14ac:dyDescent="0.3">
      <c r="A9" s="13" t="s">
        <v>214</v>
      </c>
      <c r="B9" s="13" t="s">
        <v>53</v>
      </c>
      <c r="C9" s="13" t="s">
        <v>180</v>
      </c>
      <c r="D9" s="13" t="s">
        <v>181</v>
      </c>
      <c r="E9" s="13" t="s">
        <v>67</v>
      </c>
      <c r="F9" s="13">
        <v>13</v>
      </c>
      <c r="G9" s="13">
        <v>16</v>
      </c>
      <c r="H9" s="13">
        <v>15</v>
      </c>
      <c r="I9" s="13">
        <v>14</v>
      </c>
      <c r="J9" s="13"/>
      <c r="K9" s="13">
        <v>13</v>
      </c>
      <c r="L9" s="13"/>
      <c r="M9" s="13"/>
      <c r="N9" s="13"/>
      <c r="O9" s="13">
        <v>9</v>
      </c>
      <c r="P9" s="13">
        <v>80</v>
      </c>
      <c r="Q9">
        <v>3</v>
      </c>
      <c r="R9" s="13">
        <f t="shared" si="0"/>
        <v>6</v>
      </c>
    </row>
    <row r="10" spans="1:18" x14ac:dyDescent="0.3">
      <c r="A10" s="13" t="s">
        <v>214</v>
      </c>
      <c r="B10" s="13" t="s">
        <v>214</v>
      </c>
      <c r="C10" s="13" t="s">
        <v>287</v>
      </c>
      <c r="D10" s="13" t="s">
        <v>288</v>
      </c>
      <c r="E10" s="13" t="s">
        <v>10</v>
      </c>
      <c r="F10" s="13"/>
      <c r="G10" s="13"/>
      <c r="H10" s="13">
        <v>19</v>
      </c>
      <c r="I10" s="13"/>
      <c r="J10" s="13"/>
      <c r="K10" s="13"/>
      <c r="L10" s="13"/>
      <c r="M10" s="13">
        <v>19</v>
      </c>
      <c r="N10" s="13">
        <v>19</v>
      </c>
      <c r="O10" s="13">
        <v>10</v>
      </c>
      <c r="P10" s="13">
        <v>67</v>
      </c>
      <c r="Q10">
        <v>4</v>
      </c>
      <c r="R10" s="13">
        <f t="shared" si="0"/>
        <v>4</v>
      </c>
    </row>
    <row r="11" spans="1:18" x14ac:dyDescent="0.3">
      <c r="A11" s="13" t="s">
        <v>214</v>
      </c>
      <c r="B11" s="13" t="s">
        <v>214</v>
      </c>
      <c r="C11" s="13" t="s">
        <v>295</v>
      </c>
      <c r="D11" s="13" t="s">
        <v>296</v>
      </c>
      <c r="E11" s="13" t="s">
        <v>76</v>
      </c>
      <c r="F11" s="13"/>
      <c r="G11" s="13"/>
      <c r="H11" s="13"/>
      <c r="I11" s="13">
        <v>9</v>
      </c>
      <c r="J11" s="13">
        <v>19</v>
      </c>
      <c r="K11" s="13"/>
      <c r="L11" s="13">
        <v>21</v>
      </c>
      <c r="M11" s="13"/>
      <c r="N11" s="13">
        <v>1</v>
      </c>
      <c r="O11" s="13">
        <v>13</v>
      </c>
      <c r="P11" s="13">
        <v>63</v>
      </c>
      <c r="Q11">
        <v>5</v>
      </c>
      <c r="R11" s="13">
        <f t="shared" si="0"/>
        <v>5</v>
      </c>
    </row>
    <row r="12" spans="1:18" x14ac:dyDescent="0.3">
      <c r="A12" s="13" t="s">
        <v>214</v>
      </c>
      <c r="B12" s="13" t="s">
        <v>214</v>
      </c>
      <c r="C12" s="13" t="s">
        <v>215</v>
      </c>
      <c r="D12" s="13" t="s">
        <v>216</v>
      </c>
      <c r="E12" s="13" t="s">
        <v>76</v>
      </c>
      <c r="F12" s="13">
        <v>16</v>
      </c>
      <c r="G12" s="13"/>
      <c r="H12" s="13"/>
      <c r="I12" s="13">
        <v>19</v>
      </c>
      <c r="J12" s="13"/>
      <c r="K12" s="13">
        <v>7</v>
      </c>
      <c r="L12" s="13">
        <v>17</v>
      </c>
      <c r="M12" s="13"/>
      <c r="N12" s="13"/>
      <c r="O12" s="13"/>
      <c r="P12" s="13">
        <v>59</v>
      </c>
      <c r="Q12">
        <v>6</v>
      </c>
      <c r="R12" s="13">
        <f t="shared" si="0"/>
        <v>4</v>
      </c>
    </row>
    <row r="13" spans="1:18" x14ac:dyDescent="0.3">
      <c r="A13" s="13" t="s">
        <v>214</v>
      </c>
      <c r="B13" s="13" t="s">
        <v>214</v>
      </c>
      <c r="C13" s="13" t="s">
        <v>251</v>
      </c>
      <c r="D13" s="13" t="s">
        <v>252</v>
      </c>
      <c r="E13" s="13" t="s">
        <v>67</v>
      </c>
      <c r="F13" s="13"/>
      <c r="G13" s="13">
        <v>15</v>
      </c>
      <c r="H13" s="13"/>
      <c r="I13" s="13">
        <v>21</v>
      </c>
      <c r="J13" s="13"/>
      <c r="K13" s="13">
        <v>21</v>
      </c>
      <c r="L13" s="13"/>
      <c r="M13" s="13"/>
      <c r="N13" s="13"/>
      <c r="O13" s="13"/>
      <c r="P13" s="13">
        <v>57</v>
      </c>
      <c r="Q13">
        <v>7</v>
      </c>
      <c r="R13" s="13">
        <f t="shared" si="0"/>
        <v>3</v>
      </c>
    </row>
    <row r="14" spans="1:18" x14ac:dyDescent="0.3">
      <c r="A14" s="13" t="s">
        <v>214</v>
      </c>
      <c r="B14" s="13" t="s">
        <v>214</v>
      </c>
      <c r="C14" s="13" t="s">
        <v>289</v>
      </c>
      <c r="D14" s="13" t="s">
        <v>290</v>
      </c>
      <c r="E14" s="13" t="s">
        <v>12</v>
      </c>
      <c r="F14" s="13"/>
      <c r="G14" s="13"/>
      <c r="H14" s="13">
        <v>21</v>
      </c>
      <c r="I14" s="13">
        <v>18</v>
      </c>
      <c r="J14" s="13"/>
      <c r="K14" s="13"/>
      <c r="L14" s="13"/>
      <c r="M14" s="13"/>
      <c r="N14" s="13">
        <v>18</v>
      </c>
      <c r="O14" s="13"/>
      <c r="P14" s="13">
        <v>57</v>
      </c>
      <c r="Q14">
        <v>7</v>
      </c>
      <c r="R14" s="13">
        <f t="shared" si="0"/>
        <v>3</v>
      </c>
    </row>
    <row r="15" spans="1:18" x14ac:dyDescent="0.3">
      <c r="A15" s="13" t="s">
        <v>214</v>
      </c>
      <c r="B15" s="13" t="s">
        <v>214</v>
      </c>
      <c r="C15" s="13" t="s">
        <v>226</v>
      </c>
      <c r="D15" s="13" t="s">
        <v>227</v>
      </c>
      <c r="E15" s="13" t="s">
        <v>76</v>
      </c>
      <c r="F15" s="13">
        <v>18</v>
      </c>
      <c r="G15" s="13">
        <v>17</v>
      </c>
      <c r="H15" s="13"/>
      <c r="I15" s="13"/>
      <c r="J15" s="13"/>
      <c r="K15" s="13"/>
      <c r="L15" s="13">
        <v>18</v>
      </c>
      <c r="M15" s="13"/>
      <c r="N15" s="13">
        <v>1</v>
      </c>
      <c r="O15" s="13"/>
      <c r="P15" s="13">
        <v>54</v>
      </c>
      <c r="Q15">
        <v>9</v>
      </c>
      <c r="R15" s="13">
        <f t="shared" si="0"/>
        <v>4</v>
      </c>
    </row>
    <row r="16" spans="1:18" x14ac:dyDescent="0.3">
      <c r="A16" s="13" t="s">
        <v>214</v>
      </c>
      <c r="B16" s="13" t="s">
        <v>53</v>
      </c>
      <c r="C16" s="13" t="s">
        <v>84</v>
      </c>
      <c r="D16" s="13" t="s">
        <v>85</v>
      </c>
      <c r="E16" s="13" t="s">
        <v>76</v>
      </c>
      <c r="F16" s="13"/>
      <c r="G16" s="13">
        <v>11</v>
      </c>
      <c r="H16" s="13">
        <v>14</v>
      </c>
      <c r="I16" s="13"/>
      <c r="J16" s="13">
        <v>17</v>
      </c>
      <c r="K16" s="13">
        <v>12</v>
      </c>
      <c r="L16" s="13"/>
      <c r="M16" s="13"/>
      <c r="N16" s="13"/>
      <c r="O16" s="13"/>
      <c r="P16" s="13">
        <v>54</v>
      </c>
      <c r="Q16">
        <v>9</v>
      </c>
      <c r="R16" s="13">
        <f t="shared" si="0"/>
        <v>4</v>
      </c>
    </row>
    <row r="17" spans="1:18" x14ac:dyDescent="0.3">
      <c r="A17" s="13" t="s">
        <v>214</v>
      </c>
      <c r="B17" s="13" t="s">
        <v>214</v>
      </c>
      <c r="C17" s="13" t="s">
        <v>255</v>
      </c>
      <c r="D17" s="13" t="s">
        <v>256</v>
      </c>
      <c r="E17" s="13" t="s">
        <v>67</v>
      </c>
      <c r="F17" s="13">
        <v>21</v>
      </c>
      <c r="G17" s="13">
        <v>19</v>
      </c>
      <c r="H17" s="13"/>
      <c r="I17" s="13">
        <v>10</v>
      </c>
      <c r="J17" s="13"/>
      <c r="K17" s="13"/>
      <c r="L17" s="13"/>
      <c r="M17" s="13"/>
      <c r="N17" s="13"/>
      <c r="O17" s="13"/>
      <c r="P17" s="13">
        <v>50</v>
      </c>
      <c r="Q17">
        <v>11</v>
      </c>
      <c r="R17" s="13">
        <f t="shared" si="0"/>
        <v>3</v>
      </c>
    </row>
    <row r="18" spans="1:18" x14ac:dyDescent="0.3">
      <c r="A18" s="13" t="s">
        <v>214</v>
      </c>
      <c r="B18" s="13" t="s">
        <v>214</v>
      </c>
      <c r="C18" s="13" t="s">
        <v>261</v>
      </c>
      <c r="D18" s="13" t="s">
        <v>262</v>
      </c>
      <c r="E18" s="13" t="s">
        <v>263</v>
      </c>
      <c r="F18" s="13">
        <v>14</v>
      </c>
      <c r="G18" s="13"/>
      <c r="H18" s="13">
        <v>1</v>
      </c>
      <c r="I18" s="13"/>
      <c r="J18" s="13"/>
      <c r="K18" s="13"/>
      <c r="L18" s="13">
        <v>5</v>
      </c>
      <c r="M18" s="13">
        <v>11</v>
      </c>
      <c r="N18" s="13">
        <v>16</v>
      </c>
      <c r="O18" s="13"/>
      <c r="P18" s="13">
        <v>47</v>
      </c>
      <c r="Q18">
        <v>12</v>
      </c>
      <c r="R18" s="13">
        <f t="shared" si="0"/>
        <v>5</v>
      </c>
    </row>
    <row r="19" spans="1:18" x14ac:dyDescent="0.3">
      <c r="A19" s="13" t="s">
        <v>214</v>
      </c>
      <c r="B19" s="13" t="s">
        <v>214</v>
      </c>
      <c r="C19" s="13" t="s">
        <v>257</v>
      </c>
      <c r="D19" s="13" t="s">
        <v>258</v>
      </c>
      <c r="E19" s="13" t="s">
        <v>128</v>
      </c>
      <c r="F19" s="13"/>
      <c r="G19" s="13"/>
      <c r="H19" s="13"/>
      <c r="I19" s="13"/>
      <c r="J19" s="13"/>
      <c r="K19" s="13">
        <v>18</v>
      </c>
      <c r="L19" s="13">
        <v>14</v>
      </c>
      <c r="M19" s="13"/>
      <c r="N19" s="13">
        <v>14</v>
      </c>
      <c r="O19" s="13"/>
      <c r="P19" s="13">
        <v>46</v>
      </c>
      <c r="Q19">
        <v>13</v>
      </c>
      <c r="R19" s="13">
        <f t="shared" si="0"/>
        <v>3</v>
      </c>
    </row>
    <row r="20" spans="1:18" x14ac:dyDescent="0.3">
      <c r="A20" s="13" t="s">
        <v>214</v>
      </c>
      <c r="B20" s="13" t="s">
        <v>214</v>
      </c>
      <c r="C20" s="13" t="s">
        <v>230</v>
      </c>
      <c r="D20" s="13" t="s">
        <v>156</v>
      </c>
      <c r="E20" s="13" t="s">
        <v>76</v>
      </c>
      <c r="F20" s="13"/>
      <c r="G20" s="13"/>
      <c r="H20" s="13"/>
      <c r="I20" s="13"/>
      <c r="J20" s="13"/>
      <c r="K20" s="13">
        <v>19</v>
      </c>
      <c r="L20" s="13">
        <v>8</v>
      </c>
      <c r="M20" s="13">
        <v>15</v>
      </c>
      <c r="N20" s="13"/>
      <c r="O20" s="13"/>
      <c r="P20" s="13">
        <v>42</v>
      </c>
      <c r="Q20">
        <v>14</v>
      </c>
      <c r="R20" s="13">
        <f t="shared" si="0"/>
        <v>3</v>
      </c>
    </row>
    <row r="21" spans="1:18" x14ac:dyDescent="0.3">
      <c r="A21" s="13" t="s">
        <v>214</v>
      </c>
      <c r="B21" s="13" t="s">
        <v>214</v>
      </c>
      <c r="C21" s="13" t="s">
        <v>259</v>
      </c>
      <c r="D21" s="13" t="s">
        <v>260</v>
      </c>
      <c r="E21" s="13" t="s">
        <v>12</v>
      </c>
      <c r="F21" s="13"/>
      <c r="G21" s="13"/>
      <c r="H21" s="13"/>
      <c r="I21" s="13"/>
      <c r="J21" s="13"/>
      <c r="K21" s="13"/>
      <c r="L21" s="13">
        <v>19</v>
      </c>
      <c r="M21" s="13">
        <v>16</v>
      </c>
      <c r="N21" s="13"/>
      <c r="O21" s="13">
        <v>4</v>
      </c>
      <c r="P21" s="13">
        <v>39</v>
      </c>
      <c r="Q21">
        <v>15</v>
      </c>
      <c r="R21" s="13">
        <f t="shared" si="0"/>
        <v>3</v>
      </c>
    </row>
    <row r="22" spans="1:18" x14ac:dyDescent="0.3">
      <c r="A22" s="13" t="s">
        <v>214</v>
      </c>
      <c r="B22" s="13" t="s">
        <v>214</v>
      </c>
      <c r="C22" s="13" t="s">
        <v>266</v>
      </c>
      <c r="D22" s="13" t="s">
        <v>267</v>
      </c>
      <c r="E22" s="13" t="s">
        <v>112</v>
      </c>
      <c r="F22" s="13"/>
      <c r="G22" s="13">
        <v>13</v>
      </c>
      <c r="H22" s="13">
        <v>13</v>
      </c>
      <c r="I22" s="13">
        <v>12</v>
      </c>
      <c r="J22" s="13"/>
      <c r="K22" s="13"/>
      <c r="L22" s="13"/>
      <c r="M22" s="13"/>
      <c r="N22" s="13"/>
      <c r="O22" s="13"/>
      <c r="P22" s="13">
        <v>38</v>
      </c>
      <c r="Q22">
        <v>16</v>
      </c>
      <c r="R22" s="13">
        <f t="shared" si="0"/>
        <v>3</v>
      </c>
    </row>
    <row r="23" spans="1:18" x14ac:dyDescent="0.3">
      <c r="A23" s="13" t="s">
        <v>214</v>
      </c>
      <c r="B23" s="13" t="s">
        <v>214</v>
      </c>
      <c r="C23" s="13" t="s">
        <v>301</v>
      </c>
      <c r="D23" s="13" t="s">
        <v>302</v>
      </c>
      <c r="E23" s="13" t="s">
        <v>70</v>
      </c>
      <c r="F23" s="13"/>
      <c r="G23" s="13">
        <v>9</v>
      </c>
      <c r="H23" s="13"/>
      <c r="I23" s="13">
        <v>15</v>
      </c>
      <c r="J23" s="13"/>
      <c r="K23" s="13">
        <v>14</v>
      </c>
      <c r="L23" s="13"/>
      <c r="M23" s="13"/>
      <c r="N23" s="13"/>
      <c r="O23" s="13"/>
      <c r="P23" s="13">
        <v>38</v>
      </c>
      <c r="Q23">
        <v>16</v>
      </c>
      <c r="R23" s="13">
        <f t="shared" si="0"/>
        <v>3</v>
      </c>
    </row>
    <row r="24" spans="1:18" x14ac:dyDescent="0.3">
      <c r="A24" s="13" t="s">
        <v>214</v>
      </c>
      <c r="B24" s="13" t="s">
        <v>214</v>
      </c>
      <c r="C24" s="13" t="s">
        <v>228</v>
      </c>
      <c r="D24" s="13" t="s">
        <v>229</v>
      </c>
      <c r="E24" s="13" t="s">
        <v>112</v>
      </c>
      <c r="F24" s="13"/>
      <c r="G24" s="13"/>
      <c r="H24" s="13"/>
      <c r="I24" s="13"/>
      <c r="J24" s="13"/>
      <c r="K24" s="13"/>
      <c r="L24" s="13">
        <v>15</v>
      </c>
      <c r="M24" s="13"/>
      <c r="N24" s="13"/>
      <c r="O24" s="13">
        <v>17</v>
      </c>
      <c r="P24" s="13">
        <v>32</v>
      </c>
      <c r="Q24">
        <v>18</v>
      </c>
      <c r="R24" s="13">
        <f t="shared" si="0"/>
        <v>2</v>
      </c>
    </row>
    <row r="25" spans="1:18" x14ac:dyDescent="0.3">
      <c r="A25" s="13" t="s">
        <v>214</v>
      </c>
      <c r="B25" s="13" t="s">
        <v>214</v>
      </c>
      <c r="C25" s="13" t="s">
        <v>237</v>
      </c>
      <c r="D25" s="13" t="s">
        <v>238</v>
      </c>
      <c r="E25" s="13" t="s">
        <v>59</v>
      </c>
      <c r="F25" s="13"/>
      <c r="G25" s="13"/>
      <c r="H25" s="13"/>
      <c r="I25" s="13"/>
      <c r="J25" s="13"/>
      <c r="K25" s="13">
        <v>11</v>
      </c>
      <c r="L25" s="13"/>
      <c r="M25" s="13"/>
      <c r="N25" s="13">
        <v>21</v>
      </c>
      <c r="O25" s="13"/>
      <c r="P25" s="13">
        <v>32</v>
      </c>
      <c r="Q25">
        <v>18</v>
      </c>
      <c r="R25" s="13">
        <f t="shared" si="0"/>
        <v>2</v>
      </c>
    </row>
    <row r="26" spans="1:18" x14ac:dyDescent="0.3">
      <c r="A26" s="13" t="s">
        <v>214</v>
      </c>
      <c r="B26" s="13" t="s">
        <v>53</v>
      </c>
      <c r="C26" s="13" t="s">
        <v>65</v>
      </c>
      <c r="D26" s="13" t="s">
        <v>66</v>
      </c>
      <c r="E26" s="13" t="s">
        <v>67</v>
      </c>
      <c r="F26" s="13"/>
      <c r="G26" s="13"/>
      <c r="H26" s="13">
        <v>18</v>
      </c>
      <c r="I26" s="13"/>
      <c r="J26" s="13"/>
      <c r="K26" s="13"/>
      <c r="L26" s="13"/>
      <c r="M26" s="13"/>
      <c r="N26" s="13"/>
      <c r="O26" s="13">
        <v>14</v>
      </c>
      <c r="P26" s="13">
        <v>32</v>
      </c>
      <c r="Q26">
        <v>18</v>
      </c>
      <c r="R26" s="13">
        <f t="shared" si="0"/>
        <v>2</v>
      </c>
    </row>
    <row r="27" spans="1:18" x14ac:dyDescent="0.3">
      <c r="A27" s="13" t="s">
        <v>214</v>
      </c>
      <c r="B27" s="13" t="s">
        <v>214</v>
      </c>
      <c r="C27" s="13" t="s">
        <v>220</v>
      </c>
      <c r="D27" s="13" t="s">
        <v>221</v>
      </c>
      <c r="E27" s="13" t="s">
        <v>200</v>
      </c>
      <c r="F27" s="13"/>
      <c r="G27" s="13"/>
      <c r="H27" s="13"/>
      <c r="I27" s="13">
        <v>11</v>
      </c>
      <c r="J27" s="13"/>
      <c r="K27" s="13">
        <v>17</v>
      </c>
      <c r="L27" s="13">
        <v>1</v>
      </c>
      <c r="M27" s="13"/>
      <c r="N27" s="13"/>
      <c r="O27" s="13"/>
      <c r="P27" s="13">
        <v>29</v>
      </c>
      <c r="Q27">
        <v>21</v>
      </c>
      <c r="R27" s="13">
        <f t="shared" si="0"/>
        <v>3</v>
      </c>
    </row>
    <row r="28" spans="1:18" x14ac:dyDescent="0.3">
      <c r="A28" s="13" t="s">
        <v>214</v>
      </c>
      <c r="B28" s="13" t="s">
        <v>53</v>
      </c>
      <c r="C28" s="13" t="s">
        <v>60</v>
      </c>
      <c r="D28" s="13" t="s">
        <v>61</v>
      </c>
      <c r="E28" s="13" t="s">
        <v>62</v>
      </c>
      <c r="F28" s="13"/>
      <c r="G28" s="13"/>
      <c r="H28" s="13"/>
      <c r="I28" s="13"/>
      <c r="J28" s="13"/>
      <c r="K28" s="13"/>
      <c r="L28" s="13"/>
      <c r="M28" s="13">
        <v>13</v>
      </c>
      <c r="N28" s="13">
        <v>15</v>
      </c>
      <c r="O28" s="13"/>
      <c r="P28" s="13">
        <v>28</v>
      </c>
      <c r="Q28">
        <v>22</v>
      </c>
      <c r="R28" s="13">
        <f t="shared" si="0"/>
        <v>2</v>
      </c>
    </row>
    <row r="29" spans="1:18" s="14" customFormat="1" x14ac:dyDescent="0.3">
      <c r="A29" s="13" t="s">
        <v>214</v>
      </c>
      <c r="B29" s="13" t="s">
        <v>214</v>
      </c>
      <c r="C29" s="13" t="s">
        <v>253</v>
      </c>
      <c r="D29" s="13" t="s">
        <v>254</v>
      </c>
      <c r="E29" s="13" t="s">
        <v>161</v>
      </c>
      <c r="F29" s="13">
        <v>15</v>
      </c>
      <c r="G29" s="13"/>
      <c r="H29" s="13"/>
      <c r="I29" s="13"/>
      <c r="J29" s="13"/>
      <c r="K29" s="13"/>
      <c r="L29" s="13">
        <v>12</v>
      </c>
      <c r="M29" s="13"/>
      <c r="N29" s="13"/>
      <c r="O29" s="13"/>
      <c r="P29" s="13">
        <v>27</v>
      </c>
      <c r="Q29">
        <v>23</v>
      </c>
      <c r="R29" s="13">
        <f t="shared" si="0"/>
        <v>2</v>
      </c>
    </row>
    <row r="30" spans="1:18" x14ac:dyDescent="0.3">
      <c r="A30" s="13" t="s">
        <v>214</v>
      </c>
      <c r="B30" s="13" t="s">
        <v>214</v>
      </c>
      <c r="C30" s="13" t="s">
        <v>276</v>
      </c>
      <c r="D30" s="13" t="s">
        <v>277</v>
      </c>
      <c r="E30" s="13" t="s">
        <v>278</v>
      </c>
      <c r="F30" s="13">
        <v>17</v>
      </c>
      <c r="G30" s="13">
        <v>10</v>
      </c>
      <c r="H30" s="13"/>
      <c r="I30" s="13"/>
      <c r="J30" s="13"/>
      <c r="K30" s="13"/>
      <c r="L30" s="13"/>
      <c r="M30" s="13"/>
      <c r="N30" s="13"/>
      <c r="O30" s="13"/>
      <c r="P30" s="13">
        <v>27</v>
      </c>
      <c r="Q30">
        <v>23</v>
      </c>
      <c r="R30" s="13">
        <f t="shared" si="0"/>
        <v>2</v>
      </c>
    </row>
    <row r="31" spans="1:18" x14ac:dyDescent="0.3">
      <c r="A31" s="13" t="s">
        <v>214</v>
      </c>
      <c r="B31" s="13" t="s">
        <v>214</v>
      </c>
      <c r="C31" s="13" t="s">
        <v>264</v>
      </c>
      <c r="D31" s="13" t="s">
        <v>265</v>
      </c>
      <c r="E31" s="13" t="s">
        <v>59</v>
      </c>
      <c r="F31" s="13"/>
      <c r="G31" s="13"/>
      <c r="H31" s="13"/>
      <c r="I31" s="13"/>
      <c r="J31" s="13"/>
      <c r="K31" s="13"/>
      <c r="L31" s="13">
        <v>7</v>
      </c>
      <c r="M31" s="13"/>
      <c r="N31" s="13"/>
      <c r="O31" s="13">
        <v>19</v>
      </c>
      <c r="P31" s="13">
        <v>26</v>
      </c>
      <c r="Q31">
        <v>25</v>
      </c>
      <c r="R31" s="13">
        <f t="shared" si="0"/>
        <v>2</v>
      </c>
    </row>
    <row r="32" spans="1:18" x14ac:dyDescent="0.3">
      <c r="A32" s="13" t="s">
        <v>214</v>
      </c>
      <c r="B32" s="13" t="s">
        <v>214</v>
      </c>
      <c r="C32" s="13" t="s">
        <v>235</v>
      </c>
      <c r="D32" s="13" t="s">
        <v>236</v>
      </c>
      <c r="E32" s="13" t="s">
        <v>59</v>
      </c>
      <c r="F32" s="13"/>
      <c r="G32" s="13"/>
      <c r="H32" s="13"/>
      <c r="I32" s="13"/>
      <c r="J32" s="13"/>
      <c r="K32" s="13">
        <v>10</v>
      </c>
      <c r="L32" s="13"/>
      <c r="M32" s="13"/>
      <c r="N32" s="13">
        <v>12</v>
      </c>
      <c r="O32" s="13"/>
      <c r="P32" s="13">
        <v>22</v>
      </c>
      <c r="Q32">
        <v>26</v>
      </c>
      <c r="R32" s="13">
        <f t="shared" si="0"/>
        <v>2</v>
      </c>
    </row>
    <row r="33" spans="1:18" x14ac:dyDescent="0.3">
      <c r="A33" s="13" t="s">
        <v>214</v>
      </c>
      <c r="B33" s="13" t="s">
        <v>214</v>
      </c>
      <c r="C33" s="13" t="s">
        <v>285</v>
      </c>
      <c r="D33" s="13" t="s">
        <v>286</v>
      </c>
      <c r="E33" s="13" t="s">
        <v>81</v>
      </c>
      <c r="F33" s="13"/>
      <c r="G33" s="13"/>
      <c r="H33" s="13"/>
      <c r="I33" s="13"/>
      <c r="J33" s="13"/>
      <c r="K33" s="13"/>
      <c r="L33" s="13"/>
      <c r="M33" s="13">
        <v>21</v>
      </c>
      <c r="N33" s="13"/>
      <c r="O33" s="13"/>
      <c r="P33" s="13">
        <v>21</v>
      </c>
      <c r="Q33">
        <v>27</v>
      </c>
      <c r="R33" s="13">
        <f t="shared" si="0"/>
        <v>1</v>
      </c>
    </row>
    <row r="34" spans="1:18" x14ac:dyDescent="0.3">
      <c r="A34" s="13" t="s">
        <v>214</v>
      </c>
      <c r="B34" s="13" t="s">
        <v>214</v>
      </c>
      <c r="C34" s="13" t="s">
        <v>297</v>
      </c>
      <c r="D34" s="13" t="s">
        <v>298</v>
      </c>
      <c r="E34" s="13" t="s">
        <v>12</v>
      </c>
      <c r="F34" s="13"/>
      <c r="G34" s="13"/>
      <c r="H34" s="13"/>
      <c r="I34" s="13"/>
      <c r="J34" s="13"/>
      <c r="K34" s="13"/>
      <c r="L34" s="13"/>
      <c r="M34" s="13"/>
      <c r="N34" s="13"/>
      <c r="O34" s="13">
        <v>21</v>
      </c>
      <c r="P34" s="13">
        <v>21</v>
      </c>
      <c r="Q34">
        <v>27</v>
      </c>
      <c r="R34" s="13">
        <f t="shared" si="0"/>
        <v>1</v>
      </c>
    </row>
    <row r="35" spans="1:18" x14ac:dyDescent="0.3">
      <c r="A35" s="13" t="s">
        <v>214</v>
      </c>
      <c r="B35" s="13" t="s">
        <v>214</v>
      </c>
      <c r="C35" s="13" t="s">
        <v>234</v>
      </c>
      <c r="D35" s="13" t="s">
        <v>114</v>
      </c>
      <c r="E35" s="13" t="s">
        <v>76</v>
      </c>
      <c r="F35" s="13">
        <v>19</v>
      </c>
      <c r="G35" s="13"/>
      <c r="H35" s="13"/>
      <c r="I35" s="13"/>
      <c r="J35" s="13"/>
      <c r="K35" s="13"/>
      <c r="L35" s="13"/>
      <c r="M35" s="13"/>
      <c r="N35" s="13"/>
      <c r="O35" s="13"/>
      <c r="P35" s="13">
        <v>19</v>
      </c>
      <c r="Q35">
        <v>29</v>
      </c>
      <c r="R35" s="13">
        <f t="shared" si="0"/>
        <v>1</v>
      </c>
    </row>
    <row r="36" spans="1:18" x14ac:dyDescent="0.3">
      <c r="A36" s="13" t="s">
        <v>214</v>
      </c>
      <c r="B36" s="13" t="s">
        <v>214</v>
      </c>
      <c r="C36" s="13" t="s">
        <v>299</v>
      </c>
      <c r="D36" s="13" t="s">
        <v>300</v>
      </c>
      <c r="E36" s="13" t="s">
        <v>76</v>
      </c>
      <c r="F36" s="13"/>
      <c r="G36" s="13"/>
      <c r="H36" s="13"/>
      <c r="I36" s="13"/>
      <c r="J36" s="13"/>
      <c r="K36" s="13">
        <v>16</v>
      </c>
      <c r="L36" s="13"/>
      <c r="M36" s="13"/>
      <c r="N36" s="13"/>
      <c r="O36" s="13">
        <v>3</v>
      </c>
      <c r="P36" s="13">
        <v>19</v>
      </c>
      <c r="Q36">
        <v>29</v>
      </c>
      <c r="R36" s="13">
        <f t="shared" si="0"/>
        <v>2</v>
      </c>
    </row>
    <row r="37" spans="1:18" x14ac:dyDescent="0.3">
      <c r="A37" s="13" t="s">
        <v>214</v>
      </c>
      <c r="B37" s="13" t="s">
        <v>214</v>
      </c>
      <c r="C37" s="13" t="s">
        <v>291</v>
      </c>
      <c r="D37" s="13" t="s">
        <v>292</v>
      </c>
      <c r="E37" s="13" t="s">
        <v>161</v>
      </c>
      <c r="F37" s="13"/>
      <c r="G37" s="13"/>
      <c r="H37" s="13"/>
      <c r="I37" s="13"/>
      <c r="J37" s="13"/>
      <c r="K37" s="13"/>
      <c r="L37" s="13"/>
      <c r="M37" s="13">
        <v>18</v>
      </c>
      <c r="N37" s="13"/>
      <c r="O37" s="13"/>
      <c r="P37" s="13">
        <v>18</v>
      </c>
      <c r="Q37">
        <v>31</v>
      </c>
      <c r="R37" s="13">
        <f t="shared" si="0"/>
        <v>1</v>
      </c>
    </row>
    <row r="38" spans="1:18" x14ac:dyDescent="0.3">
      <c r="A38" s="13" t="s">
        <v>214</v>
      </c>
      <c r="B38" s="13" t="s">
        <v>214</v>
      </c>
      <c r="C38" s="13" t="s">
        <v>301</v>
      </c>
      <c r="D38" s="13" t="s">
        <v>303</v>
      </c>
      <c r="E38" s="13" t="s">
        <v>70</v>
      </c>
      <c r="F38" s="13"/>
      <c r="G38" s="13"/>
      <c r="H38" s="13"/>
      <c r="I38" s="13"/>
      <c r="J38" s="13"/>
      <c r="K38" s="13"/>
      <c r="L38" s="13"/>
      <c r="M38" s="13"/>
      <c r="N38" s="13"/>
      <c r="O38" s="13">
        <v>18</v>
      </c>
      <c r="P38" s="13">
        <v>18</v>
      </c>
      <c r="Q38">
        <v>31</v>
      </c>
      <c r="R38" s="13">
        <f t="shared" si="0"/>
        <v>1</v>
      </c>
    </row>
    <row r="39" spans="1:18" x14ac:dyDescent="0.3">
      <c r="A39" s="13" t="s">
        <v>214</v>
      </c>
      <c r="B39" s="13" t="s">
        <v>168</v>
      </c>
      <c r="C39" s="13" t="s">
        <v>306</v>
      </c>
      <c r="D39" s="13" t="s">
        <v>307</v>
      </c>
      <c r="E39" s="13" t="s">
        <v>168</v>
      </c>
      <c r="F39" s="13"/>
      <c r="G39" s="13">
        <v>18</v>
      </c>
      <c r="H39" s="13"/>
      <c r="I39" s="13"/>
      <c r="J39" s="13"/>
      <c r="K39" s="13"/>
      <c r="L39" s="13"/>
      <c r="M39" s="13"/>
      <c r="N39" s="13"/>
      <c r="O39" s="13"/>
      <c r="P39" s="13">
        <v>18</v>
      </c>
      <c r="Q39">
        <v>31</v>
      </c>
      <c r="R39" s="13">
        <f t="shared" ref="R39:R63" si="1">COUNTA(F39:O39)</f>
        <v>1</v>
      </c>
    </row>
    <row r="40" spans="1:18" x14ac:dyDescent="0.3">
      <c r="A40" s="13" t="s">
        <v>214</v>
      </c>
      <c r="B40" s="13" t="s">
        <v>214</v>
      </c>
      <c r="C40" s="13" t="s">
        <v>268</v>
      </c>
      <c r="D40" s="13" t="s">
        <v>269</v>
      </c>
      <c r="E40" s="13" t="s">
        <v>62</v>
      </c>
      <c r="F40" s="13"/>
      <c r="G40" s="13"/>
      <c r="H40" s="13"/>
      <c r="I40" s="13"/>
      <c r="J40" s="13"/>
      <c r="K40" s="13"/>
      <c r="L40" s="13"/>
      <c r="M40" s="13">
        <v>17</v>
      </c>
      <c r="N40" s="13"/>
      <c r="O40" s="13"/>
      <c r="P40" s="13">
        <v>17</v>
      </c>
      <c r="Q40">
        <v>34</v>
      </c>
      <c r="R40" s="13">
        <f t="shared" si="1"/>
        <v>1</v>
      </c>
    </row>
    <row r="41" spans="1:18" x14ac:dyDescent="0.3">
      <c r="A41" s="13" t="s">
        <v>214</v>
      </c>
      <c r="B41" s="13" t="s">
        <v>214</v>
      </c>
      <c r="C41" s="13" t="s">
        <v>257</v>
      </c>
      <c r="D41" s="13" t="s">
        <v>66</v>
      </c>
      <c r="E41" s="13" t="s">
        <v>128</v>
      </c>
      <c r="F41" s="13"/>
      <c r="G41" s="13"/>
      <c r="H41" s="13"/>
      <c r="I41" s="13"/>
      <c r="J41" s="13"/>
      <c r="K41" s="13"/>
      <c r="L41" s="13"/>
      <c r="M41" s="13"/>
      <c r="N41" s="13"/>
      <c r="O41" s="13">
        <v>16</v>
      </c>
      <c r="P41" s="13">
        <v>16</v>
      </c>
      <c r="Q41">
        <v>35</v>
      </c>
      <c r="R41" s="13">
        <f t="shared" si="1"/>
        <v>1</v>
      </c>
    </row>
    <row r="42" spans="1:18" x14ac:dyDescent="0.3">
      <c r="A42" s="13" t="s">
        <v>214</v>
      </c>
      <c r="B42" s="13" t="s">
        <v>168</v>
      </c>
      <c r="C42" s="13" t="s">
        <v>308</v>
      </c>
      <c r="D42" s="13" t="s">
        <v>309</v>
      </c>
      <c r="E42" s="13" t="s">
        <v>168</v>
      </c>
      <c r="F42" s="13"/>
      <c r="G42" s="13"/>
      <c r="H42" s="13"/>
      <c r="I42" s="13">
        <v>16</v>
      </c>
      <c r="J42" s="13"/>
      <c r="K42" s="13"/>
      <c r="L42" s="13"/>
      <c r="M42" s="13"/>
      <c r="N42" s="13"/>
      <c r="O42" s="13"/>
      <c r="P42" s="13">
        <v>16</v>
      </c>
      <c r="Q42">
        <v>35</v>
      </c>
      <c r="R42" s="13">
        <f t="shared" si="1"/>
        <v>1</v>
      </c>
    </row>
    <row r="43" spans="1:18" x14ac:dyDescent="0.3">
      <c r="A43" s="13" t="s">
        <v>214</v>
      </c>
      <c r="B43" s="13" t="s">
        <v>214</v>
      </c>
      <c r="C43" s="13" t="s">
        <v>231</v>
      </c>
      <c r="D43" s="13" t="s">
        <v>232</v>
      </c>
      <c r="E43" s="13" t="s">
        <v>67</v>
      </c>
      <c r="F43" s="13"/>
      <c r="G43" s="13"/>
      <c r="H43" s="13"/>
      <c r="I43" s="13"/>
      <c r="J43" s="13"/>
      <c r="K43" s="13">
        <v>15</v>
      </c>
      <c r="L43" s="13"/>
      <c r="M43" s="13"/>
      <c r="N43" s="13"/>
      <c r="O43" s="13"/>
      <c r="P43" s="13">
        <v>15</v>
      </c>
      <c r="Q43">
        <v>37</v>
      </c>
      <c r="R43" s="13">
        <f t="shared" si="1"/>
        <v>1</v>
      </c>
    </row>
    <row r="44" spans="1:18" x14ac:dyDescent="0.3">
      <c r="A44" s="13" t="s">
        <v>214</v>
      </c>
      <c r="B44" s="13" t="s">
        <v>214</v>
      </c>
      <c r="C44" s="13" t="s">
        <v>249</v>
      </c>
      <c r="D44" s="13" t="s">
        <v>250</v>
      </c>
      <c r="E44" s="13" t="s">
        <v>67</v>
      </c>
      <c r="F44" s="13"/>
      <c r="G44" s="13"/>
      <c r="H44" s="13"/>
      <c r="I44" s="13"/>
      <c r="J44" s="13"/>
      <c r="K44" s="13">
        <v>9</v>
      </c>
      <c r="L44" s="13">
        <v>6</v>
      </c>
      <c r="M44" s="13"/>
      <c r="N44" s="13"/>
      <c r="O44" s="13"/>
      <c r="P44" s="13">
        <v>15</v>
      </c>
      <c r="Q44">
        <v>37</v>
      </c>
      <c r="R44" s="13">
        <f t="shared" si="1"/>
        <v>2</v>
      </c>
    </row>
    <row r="45" spans="1:18" x14ac:dyDescent="0.3">
      <c r="A45" s="13" t="s">
        <v>214</v>
      </c>
      <c r="B45" s="13" t="s">
        <v>214</v>
      </c>
      <c r="C45" s="13" t="s">
        <v>304</v>
      </c>
      <c r="D45" s="13" t="s">
        <v>305</v>
      </c>
      <c r="E45" s="13" t="s">
        <v>128</v>
      </c>
      <c r="F45" s="13"/>
      <c r="G45" s="13"/>
      <c r="H45" s="13"/>
      <c r="I45" s="13"/>
      <c r="J45" s="13"/>
      <c r="K45" s="13"/>
      <c r="L45" s="13"/>
      <c r="M45" s="13"/>
      <c r="N45" s="13"/>
      <c r="O45" s="13">
        <v>15</v>
      </c>
      <c r="P45" s="13">
        <v>15</v>
      </c>
      <c r="Q45">
        <v>37</v>
      </c>
      <c r="R45" s="13">
        <f t="shared" si="1"/>
        <v>1</v>
      </c>
    </row>
    <row r="46" spans="1:18" x14ac:dyDescent="0.3">
      <c r="A46" s="13" t="s">
        <v>214</v>
      </c>
      <c r="B46" s="13" t="s">
        <v>214</v>
      </c>
      <c r="C46" s="13" t="s">
        <v>241</v>
      </c>
      <c r="D46" s="13" t="s">
        <v>242</v>
      </c>
      <c r="E46" s="13" t="s">
        <v>112</v>
      </c>
      <c r="F46" s="13"/>
      <c r="G46" s="13"/>
      <c r="H46" s="13"/>
      <c r="I46" s="13"/>
      <c r="J46" s="13"/>
      <c r="K46" s="13"/>
      <c r="L46" s="13"/>
      <c r="M46" s="13">
        <v>14</v>
      </c>
      <c r="N46" s="13"/>
      <c r="O46" s="13"/>
      <c r="P46" s="13">
        <v>14</v>
      </c>
      <c r="Q46">
        <v>40</v>
      </c>
      <c r="R46" s="13">
        <f t="shared" si="1"/>
        <v>1</v>
      </c>
    </row>
    <row r="47" spans="1:18" x14ac:dyDescent="0.3">
      <c r="A47" s="13" t="s">
        <v>214</v>
      </c>
      <c r="B47" s="13" t="s">
        <v>214</v>
      </c>
      <c r="C47" s="13" t="s">
        <v>283</v>
      </c>
      <c r="D47" s="13" t="s">
        <v>284</v>
      </c>
      <c r="E47" s="13" t="s">
        <v>76</v>
      </c>
      <c r="F47" s="13"/>
      <c r="G47" s="13"/>
      <c r="H47" s="13"/>
      <c r="I47" s="13">
        <v>13</v>
      </c>
      <c r="J47" s="13"/>
      <c r="K47" s="13"/>
      <c r="L47" s="13"/>
      <c r="M47" s="13"/>
      <c r="N47" s="13"/>
      <c r="O47" s="13"/>
      <c r="P47" s="13">
        <v>13</v>
      </c>
      <c r="Q47">
        <v>41</v>
      </c>
      <c r="R47" s="13">
        <f t="shared" si="1"/>
        <v>1</v>
      </c>
    </row>
    <row r="48" spans="1:18" x14ac:dyDescent="0.3">
      <c r="A48" s="13" t="s">
        <v>214</v>
      </c>
      <c r="B48" s="13" t="s">
        <v>53</v>
      </c>
      <c r="C48" s="13" t="s">
        <v>173</v>
      </c>
      <c r="D48" s="13" t="s">
        <v>294</v>
      </c>
      <c r="E48" s="13" t="s">
        <v>59</v>
      </c>
      <c r="F48" s="13"/>
      <c r="G48" s="13"/>
      <c r="H48" s="13"/>
      <c r="I48" s="13"/>
      <c r="J48" s="13"/>
      <c r="K48" s="13"/>
      <c r="L48" s="13"/>
      <c r="M48" s="13"/>
      <c r="N48" s="13">
        <v>13</v>
      </c>
      <c r="O48" s="13"/>
      <c r="P48" s="13">
        <v>13</v>
      </c>
      <c r="Q48">
        <v>41</v>
      </c>
      <c r="R48" s="13">
        <f t="shared" si="1"/>
        <v>1</v>
      </c>
    </row>
    <row r="49" spans="1:18" x14ac:dyDescent="0.3">
      <c r="A49" s="13" t="s">
        <v>214</v>
      </c>
      <c r="B49" s="13" t="s">
        <v>214</v>
      </c>
      <c r="C49" s="13" t="s">
        <v>218</v>
      </c>
      <c r="D49" s="13" t="s">
        <v>219</v>
      </c>
      <c r="E49" s="13" t="s">
        <v>76</v>
      </c>
      <c r="F49" s="13">
        <v>12</v>
      </c>
      <c r="G49" s="13"/>
      <c r="H49" s="13"/>
      <c r="I49" s="13"/>
      <c r="J49" s="13"/>
      <c r="K49" s="13"/>
      <c r="L49" s="13"/>
      <c r="M49" s="13"/>
      <c r="N49" s="13"/>
      <c r="O49" s="13"/>
      <c r="P49" s="13">
        <v>12</v>
      </c>
      <c r="Q49">
        <v>43</v>
      </c>
      <c r="R49" s="13">
        <f t="shared" si="1"/>
        <v>1</v>
      </c>
    </row>
    <row r="50" spans="1:18" x14ac:dyDescent="0.3">
      <c r="A50" s="13" t="s">
        <v>214</v>
      </c>
      <c r="B50" s="13" t="s">
        <v>214</v>
      </c>
      <c r="C50" s="13" t="s">
        <v>222</v>
      </c>
      <c r="D50" s="13" t="s">
        <v>223</v>
      </c>
      <c r="E50" s="13" t="s">
        <v>112</v>
      </c>
      <c r="F50" s="13"/>
      <c r="G50" s="13">
        <v>12</v>
      </c>
      <c r="H50" s="13"/>
      <c r="I50" s="13"/>
      <c r="J50" s="13"/>
      <c r="K50" s="13"/>
      <c r="L50" s="13"/>
      <c r="M50" s="13"/>
      <c r="N50" s="13"/>
      <c r="O50" s="13"/>
      <c r="P50" s="13">
        <v>12</v>
      </c>
      <c r="Q50">
        <v>43</v>
      </c>
      <c r="R50" s="13">
        <f t="shared" si="1"/>
        <v>1</v>
      </c>
    </row>
    <row r="51" spans="1:18" x14ac:dyDescent="0.3">
      <c r="A51" s="13" t="s">
        <v>214</v>
      </c>
      <c r="B51" s="13" t="s">
        <v>214</v>
      </c>
      <c r="C51" s="13" t="s">
        <v>243</v>
      </c>
      <c r="D51" s="13" t="s">
        <v>246</v>
      </c>
      <c r="E51" s="13" t="s">
        <v>245</v>
      </c>
      <c r="F51" s="13"/>
      <c r="G51" s="13"/>
      <c r="H51" s="13">
        <v>1</v>
      </c>
      <c r="I51" s="13"/>
      <c r="J51" s="13"/>
      <c r="K51" s="13"/>
      <c r="L51" s="13"/>
      <c r="M51" s="13"/>
      <c r="N51" s="13"/>
      <c r="O51" s="13">
        <v>11</v>
      </c>
      <c r="P51" s="13">
        <v>12</v>
      </c>
      <c r="Q51">
        <v>43</v>
      </c>
      <c r="R51" s="13">
        <f t="shared" si="1"/>
        <v>2</v>
      </c>
    </row>
    <row r="52" spans="1:18" x14ac:dyDescent="0.3">
      <c r="A52" s="13" t="s">
        <v>214</v>
      </c>
      <c r="B52" s="13" t="s">
        <v>214</v>
      </c>
      <c r="C52" s="13" t="s">
        <v>293</v>
      </c>
      <c r="D52" s="13" t="s">
        <v>294</v>
      </c>
      <c r="E52" s="13" t="s">
        <v>67</v>
      </c>
      <c r="F52" s="13"/>
      <c r="G52" s="13"/>
      <c r="H52" s="13"/>
      <c r="I52" s="13"/>
      <c r="J52" s="13"/>
      <c r="K52" s="13"/>
      <c r="L52" s="13"/>
      <c r="M52" s="13">
        <v>12</v>
      </c>
      <c r="N52" s="13"/>
      <c r="O52" s="13"/>
      <c r="P52" s="13">
        <v>12</v>
      </c>
      <c r="Q52">
        <v>43</v>
      </c>
      <c r="R52" s="13">
        <f t="shared" si="1"/>
        <v>1</v>
      </c>
    </row>
    <row r="53" spans="1:18" x14ac:dyDescent="0.3">
      <c r="A53" s="13" t="s">
        <v>214</v>
      </c>
      <c r="B53" s="13" t="s">
        <v>214</v>
      </c>
      <c r="C53" s="13" t="s">
        <v>247</v>
      </c>
      <c r="D53" s="13" t="s">
        <v>248</v>
      </c>
      <c r="E53" s="13" t="s">
        <v>128</v>
      </c>
      <c r="F53" s="13"/>
      <c r="G53" s="13"/>
      <c r="H53" s="13"/>
      <c r="I53" s="13"/>
      <c r="J53" s="13"/>
      <c r="K53" s="13"/>
      <c r="L53" s="13">
        <v>11</v>
      </c>
      <c r="M53" s="13"/>
      <c r="N53" s="13"/>
      <c r="O53" s="13"/>
      <c r="P53" s="13">
        <v>11</v>
      </c>
      <c r="Q53">
        <v>47</v>
      </c>
      <c r="R53" s="13">
        <f t="shared" si="1"/>
        <v>1</v>
      </c>
    </row>
    <row r="54" spans="1:18" x14ac:dyDescent="0.3">
      <c r="A54" s="13" t="s">
        <v>214</v>
      </c>
      <c r="B54" s="13" t="s">
        <v>214</v>
      </c>
      <c r="C54" s="13" t="s">
        <v>233</v>
      </c>
      <c r="D54" s="13" t="s">
        <v>32</v>
      </c>
      <c r="E54" s="13" t="s">
        <v>76</v>
      </c>
      <c r="F54" s="13"/>
      <c r="G54" s="13"/>
      <c r="H54" s="13"/>
      <c r="I54" s="13"/>
      <c r="J54" s="13"/>
      <c r="K54" s="13"/>
      <c r="L54" s="13">
        <v>10</v>
      </c>
      <c r="M54" s="13"/>
      <c r="N54" s="13"/>
      <c r="O54" s="13"/>
      <c r="P54" s="13">
        <v>10</v>
      </c>
      <c r="Q54">
        <v>48</v>
      </c>
      <c r="R54" s="13">
        <f t="shared" si="1"/>
        <v>1</v>
      </c>
    </row>
    <row r="55" spans="1:18" x14ac:dyDescent="0.3">
      <c r="A55" s="13" t="s">
        <v>214</v>
      </c>
      <c r="B55" s="13" t="s">
        <v>214</v>
      </c>
      <c r="C55" s="13" t="s">
        <v>270</v>
      </c>
      <c r="D55" s="13" t="s">
        <v>271</v>
      </c>
      <c r="E55" s="13" t="s">
        <v>12</v>
      </c>
      <c r="F55" s="13"/>
      <c r="G55" s="13"/>
      <c r="H55" s="13"/>
      <c r="I55" s="13"/>
      <c r="J55" s="13"/>
      <c r="K55" s="13"/>
      <c r="L55" s="13">
        <v>4</v>
      </c>
      <c r="M55" s="13"/>
      <c r="N55" s="13"/>
      <c r="O55" s="13">
        <v>6</v>
      </c>
      <c r="P55" s="13">
        <v>10</v>
      </c>
      <c r="Q55">
        <v>48</v>
      </c>
      <c r="R55" s="13">
        <f t="shared" si="1"/>
        <v>2</v>
      </c>
    </row>
    <row r="56" spans="1:18" x14ac:dyDescent="0.3">
      <c r="A56" s="13" t="s">
        <v>214</v>
      </c>
      <c r="B56" s="13" t="s">
        <v>214</v>
      </c>
      <c r="C56" s="13" t="s">
        <v>279</v>
      </c>
      <c r="D56" s="13" t="s">
        <v>280</v>
      </c>
      <c r="E56" s="13" t="s">
        <v>12</v>
      </c>
      <c r="F56" s="13"/>
      <c r="G56" s="13"/>
      <c r="H56" s="13"/>
      <c r="I56" s="13"/>
      <c r="J56" s="13"/>
      <c r="K56" s="13"/>
      <c r="L56" s="13">
        <v>9</v>
      </c>
      <c r="M56" s="13"/>
      <c r="N56" s="13"/>
      <c r="O56" s="13"/>
      <c r="P56" s="13">
        <v>9</v>
      </c>
      <c r="Q56">
        <v>50</v>
      </c>
      <c r="R56" s="13">
        <f t="shared" si="1"/>
        <v>1</v>
      </c>
    </row>
    <row r="57" spans="1:18" x14ac:dyDescent="0.3">
      <c r="A57" s="13" t="s">
        <v>214</v>
      </c>
      <c r="B57" s="13" t="s">
        <v>214</v>
      </c>
      <c r="C57" s="13" t="s">
        <v>281</v>
      </c>
      <c r="D57" s="13" t="s">
        <v>282</v>
      </c>
      <c r="E57" s="13" t="s">
        <v>146</v>
      </c>
      <c r="F57" s="13"/>
      <c r="G57" s="13"/>
      <c r="H57" s="13"/>
      <c r="I57" s="13"/>
      <c r="J57" s="13"/>
      <c r="K57" s="13">
        <v>8</v>
      </c>
      <c r="L57" s="13"/>
      <c r="M57" s="13"/>
      <c r="N57" s="13"/>
      <c r="O57" s="13"/>
      <c r="P57" s="13">
        <v>8</v>
      </c>
      <c r="Q57">
        <v>51</v>
      </c>
      <c r="R57" s="13">
        <f t="shared" si="1"/>
        <v>1</v>
      </c>
    </row>
    <row r="58" spans="1:18" x14ac:dyDescent="0.3">
      <c r="A58" s="13" t="s">
        <v>214</v>
      </c>
      <c r="B58" s="13" t="s">
        <v>168</v>
      </c>
      <c r="C58" s="13" t="s">
        <v>312</v>
      </c>
      <c r="D58" s="13" t="s">
        <v>313</v>
      </c>
      <c r="E58" s="13" t="s">
        <v>168</v>
      </c>
      <c r="F58" s="13"/>
      <c r="G58" s="13"/>
      <c r="H58" s="13"/>
      <c r="I58" s="13"/>
      <c r="J58" s="13"/>
      <c r="K58" s="13"/>
      <c r="L58" s="13"/>
      <c r="M58" s="13"/>
      <c r="N58" s="13"/>
      <c r="O58" s="13">
        <v>8</v>
      </c>
      <c r="P58" s="13">
        <v>8</v>
      </c>
      <c r="Q58">
        <v>51</v>
      </c>
      <c r="R58" s="13">
        <f t="shared" si="1"/>
        <v>1</v>
      </c>
    </row>
    <row r="59" spans="1:18" x14ac:dyDescent="0.3">
      <c r="A59" s="13" t="s">
        <v>214</v>
      </c>
      <c r="B59" s="13" t="s">
        <v>168</v>
      </c>
      <c r="C59" s="13" t="s">
        <v>310</v>
      </c>
      <c r="D59" s="13" t="s">
        <v>311</v>
      </c>
      <c r="E59" s="13" t="s">
        <v>168</v>
      </c>
      <c r="F59" s="13"/>
      <c r="G59" s="13"/>
      <c r="H59" s="13"/>
      <c r="I59" s="13"/>
      <c r="J59" s="13"/>
      <c r="K59" s="13"/>
      <c r="L59" s="13"/>
      <c r="M59" s="13"/>
      <c r="N59" s="13"/>
      <c r="O59" s="13">
        <v>7</v>
      </c>
      <c r="P59" s="13">
        <v>7</v>
      </c>
      <c r="Q59">
        <v>53</v>
      </c>
      <c r="R59" s="13">
        <f t="shared" si="1"/>
        <v>1</v>
      </c>
    </row>
    <row r="60" spans="1:18" x14ac:dyDescent="0.3">
      <c r="A60" s="13" t="s">
        <v>214</v>
      </c>
      <c r="B60" s="13" t="s">
        <v>214</v>
      </c>
      <c r="C60" s="13" t="s">
        <v>215</v>
      </c>
      <c r="D60" s="13" t="s">
        <v>217</v>
      </c>
      <c r="E60" s="13" t="s">
        <v>76</v>
      </c>
      <c r="F60" s="13"/>
      <c r="G60" s="13"/>
      <c r="H60" s="13"/>
      <c r="I60" s="13"/>
      <c r="J60" s="13"/>
      <c r="K60" s="13"/>
      <c r="L60" s="13"/>
      <c r="M60" s="13"/>
      <c r="N60" s="13"/>
      <c r="O60" s="13">
        <v>5</v>
      </c>
      <c r="P60" s="13">
        <v>5</v>
      </c>
      <c r="Q60">
        <v>54</v>
      </c>
      <c r="R60" s="13">
        <f t="shared" si="1"/>
        <v>1</v>
      </c>
    </row>
    <row r="61" spans="1:18" x14ac:dyDescent="0.3">
      <c r="A61" s="13" t="s">
        <v>214</v>
      </c>
      <c r="B61" s="13" t="s">
        <v>214</v>
      </c>
      <c r="C61" s="13" t="s">
        <v>272</v>
      </c>
      <c r="D61" s="13" t="s">
        <v>273</v>
      </c>
      <c r="E61" s="13" t="s">
        <v>161</v>
      </c>
      <c r="F61" s="13"/>
      <c r="G61" s="13"/>
      <c r="H61" s="13"/>
      <c r="I61" s="13"/>
      <c r="J61" s="13"/>
      <c r="K61" s="13"/>
      <c r="L61" s="13">
        <v>3</v>
      </c>
      <c r="M61" s="13"/>
      <c r="N61" s="13"/>
      <c r="O61" s="13"/>
      <c r="P61" s="13">
        <v>3</v>
      </c>
      <c r="Q61">
        <v>55</v>
      </c>
      <c r="R61" s="13">
        <f t="shared" si="1"/>
        <v>1</v>
      </c>
    </row>
    <row r="62" spans="1:18" x14ac:dyDescent="0.3">
      <c r="A62" s="13" t="s">
        <v>214</v>
      </c>
      <c r="B62" s="13" t="s">
        <v>214</v>
      </c>
      <c r="C62" s="13" t="s">
        <v>274</v>
      </c>
      <c r="D62" s="13" t="s">
        <v>275</v>
      </c>
      <c r="E62" s="13" t="s">
        <v>76</v>
      </c>
      <c r="F62" s="13"/>
      <c r="G62" s="13">
        <v>1</v>
      </c>
      <c r="H62" s="13"/>
      <c r="I62" s="13">
        <v>1</v>
      </c>
      <c r="J62" s="13"/>
      <c r="K62" s="13"/>
      <c r="L62" s="13"/>
      <c r="M62" s="13"/>
      <c r="N62" s="13"/>
      <c r="O62" s="13"/>
      <c r="P62" s="13">
        <v>2</v>
      </c>
      <c r="Q62">
        <v>56</v>
      </c>
      <c r="R62" s="13">
        <f t="shared" si="1"/>
        <v>2</v>
      </c>
    </row>
    <row r="63" spans="1:18" x14ac:dyDescent="0.3">
      <c r="A63" s="13" t="s">
        <v>214</v>
      </c>
      <c r="B63" s="13" t="s">
        <v>214</v>
      </c>
      <c r="C63" s="13" t="s">
        <v>243</v>
      </c>
      <c r="D63" s="13" t="s">
        <v>244</v>
      </c>
      <c r="E63" s="13" t="s">
        <v>245</v>
      </c>
      <c r="F63" s="13"/>
      <c r="G63" s="13"/>
      <c r="H63" s="13">
        <v>1</v>
      </c>
      <c r="I63" s="13"/>
      <c r="J63" s="13"/>
      <c r="K63" s="13"/>
      <c r="L63" s="13"/>
      <c r="M63" s="13"/>
      <c r="N63" s="13"/>
      <c r="O63" s="13"/>
      <c r="P63" s="13">
        <v>1</v>
      </c>
      <c r="Q63">
        <v>57</v>
      </c>
      <c r="R63" s="13">
        <f t="shared" si="1"/>
        <v>1</v>
      </c>
    </row>
    <row r="64" spans="1:18" x14ac:dyDescent="0.3">
      <c r="A64" s="3" t="s">
        <v>314</v>
      </c>
      <c r="B64" s="3"/>
      <c r="C64" s="3"/>
      <c r="D64" s="3"/>
      <c r="E64" s="3"/>
      <c r="F64" s="3">
        <v>145</v>
      </c>
      <c r="G64" s="3">
        <v>176</v>
      </c>
      <c r="H64" s="3">
        <v>136</v>
      </c>
      <c r="I64" s="3">
        <v>176</v>
      </c>
      <c r="J64" s="3">
        <v>75</v>
      </c>
      <c r="K64" s="3">
        <v>190</v>
      </c>
      <c r="L64" s="3">
        <v>209</v>
      </c>
      <c r="M64" s="3">
        <v>166</v>
      </c>
      <c r="N64" s="3">
        <v>147</v>
      </c>
      <c r="O64" s="3">
        <v>196</v>
      </c>
      <c r="P64" s="3">
        <v>1616</v>
      </c>
      <c r="Q64" s="3"/>
      <c r="R64" s="3"/>
    </row>
    <row r="67" spans="1:18" x14ac:dyDescent="0.3">
      <c r="A67" s="1" t="s">
        <v>0</v>
      </c>
      <c r="B67" s="1">
        <v>90</v>
      </c>
    </row>
    <row r="68" spans="1:18" x14ac:dyDescent="0.3">
      <c r="A68" s="1" t="s">
        <v>2</v>
      </c>
      <c r="B68" s="15" t="s">
        <v>91</v>
      </c>
    </row>
    <row r="70" spans="1:18" x14ac:dyDescent="0.3">
      <c r="A70" s="1"/>
      <c r="B70" s="18"/>
      <c r="C70" s="18"/>
      <c r="D70" s="18"/>
      <c r="E70" s="18"/>
      <c r="F70" s="18">
        <v>46081</v>
      </c>
      <c r="G70" s="18">
        <v>46088</v>
      </c>
      <c r="H70" s="18">
        <v>46095</v>
      </c>
      <c r="I70" s="18">
        <v>46102</v>
      </c>
      <c r="J70" s="18">
        <v>46109</v>
      </c>
      <c r="K70" s="18">
        <v>46123</v>
      </c>
      <c r="L70" s="18">
        <v>46137</v>
      </c>
      <c r="M70" s="18">
        <v>46165</v>
      </c>
      <c r="N70" s="2">
        <v>46172</v>
      </c>
      <c r="O70" s="16">
        <v>46179</v>
      </c>
      <c r="P70" s="1"/>
      <c r="Q70" s="1"/>
      <c r="R70" s="1"/>
    </row>
    <row r="71" spans="1:18" s="14" customFormat="1" x14ac:dyDescent="0.3">
      <c r="A71" s="17" t="s">
        <v>2</v>
      </c>
      <c r="B71" s="17" t="s">
        <v>49</v>
      </c>
      <c r="C71" s="17" t="s">
        <v>50</v>
      </c>
      <c r="D71" s="17" t="s">
        <v>51</v>
      </c>
      <c r="E71" s="17" t="s">
        <v>52</v>
      </c>
      <c r="F71" s="17" t="s">
        <v>11</v>
      </c>
      <c r="G71" s="17" t="s">
        <v>9</v>
      </c>
      <c r="H71" s="17" t="s">
        <v>10</v>
      </c>
      <c r="I71" s="17" t="s">
        <v>11</v>
      </c>
      <c r="J71" s="17" t="s">
        <v>9</v>
      </c>
      <c r="K71" s="17" t="s">
        <v>11</v>
      </c>
      <c r="L71" s="17" t="s">
        <v>11</v>
      </c>
      <c r="M71" s="17" t="s">
        <v>12</v>
      </c>
      <c r="N71" s="17" t="s">
        <v>10</v>
      </c>
      <c r="O71" s="17" t="s">
        <v>11</v>
      </c>
      <c r="P71" s="17" t="s">
        <v>6</v>
      </c>
      <c r="Q71" s="17" t="s">
        <v>7</v>
      </c>
      <c r="R71" s="17" t="s">
        <v>23</v>
      </c>
    </row>
    <row r="72" spans="1:18" x14ac:dyDescent="0.3">
      <c r="A72" s="13" t="s">
        <v>91</v>
      </c>
      <c r="B72" s="13" t="s">
        <v>91</v>
      </c>
      <c r="C72" s="13" t="s">
        <v>148</v>
      </c>
      <c r="D72" s="13" t="s">
        <v>150</v>
      </c>
      <c r="E72" s="13" t="s">
        <v>10</v>
      </c>
      <c r="F72" s="13"/>
      <c r="G72" s="13"/>
      <c r="H72" s="13">
        <v>18</v>
      </c>
      <c r="I72" s="13">
        <v>1</v>
      </c>
      <c r="J72" s="13"/>
      <c r="K72" s="13">
        <v>14</v>
      </c>
      <c r="L72" s="13">
        <v>19</v>
      </c>
      <c r="M72" s="13">
        <v>21</v>
      </c>
      <c r="N72" s="13">
        <v>16</v>
      </c>
      <c r="O72" s="13">
        <v>11</v>
      </c>
      <c r="P72" s="13">
        <v>100</v>
      </c>
      <c r="Q72">
        <v>1</v>
      </c>
      <c r="R72" s="13">
        <f t="shared" ref="R72:R96" si="2">COUNTA(F72:O72)</f>
        <v>7</v>
      </c>
    </row>
    <row r="73" spans="1:18" x14ac:dyDescent="0.3">
      <c r="A73" s="13" t="s">
        <v>91</v>
      </c>
      <c r="B73" s="13" t="s">
        <v>91</v>
      </c>
      <c r="C73" s="13" t="s">
        <v>315</v>
      </c>
      <c r="D73" s="13" t="s">
        <v>316</v>
      </c>
      <c r="E73" s="13" t="s">
        <v>12</v>
      </c>
      <c r="F73" s="13"/>
      <c r="G73" s="13"/>
      <c r="H73" s="13">
        <v>21</v>
      </c>
      <c r="I73" s="13">
        <v>18</v>
      </c>
      <c r="J73" s="13"/>
      <c r="K73" s="13">
        <v>21</v>
      </c>
      <c r="L73" s="13"/>
      <c r="M73" s="13">
        <v>18</v>
      </c>
      <c r="N73" s="13">
        <v>19</v>
      </c>
      <c r="O73" s="13"/>
      <c r="P73" s="13">
        <v>97</v>
      </c>
      <c r="Q73">
        <v>2</v>
      </c>
      <c r="R73" s="13">
        <f t="shared" si="2"/>
        <v>5</v>
      </c>
    </row>
    <row r="74" spans="1:18" x14ac:dyDescent="0.3">
      <c r="A74" s="13" t="s">
        <v>91</v>
      </c>
      <c r="B74" s="13" t="s">
        <v>91</v>
      </c>
      <c r="C74" s="13" t="s">
        <v>189</v>
      </c>
      <c r="D74" s="13" t="s">
        <v>190</v>
      </c>
      <c r="E74" s="13" t="s">
        <v>73</v>
      </c>
      <c r="F74" s="13"/>
      <c r="G74" s="13">
        <v>21</v>
      </c>
      <c r="H74" s="13"/>
      <c r="I74" s="13">
        <v>21</v>
      </c>
      <c r="J74" s="13"/>
      <c r="K74" s="13"/>
      <c r="L74" s="13">
        <v>21</v>
      </c>
      <c r="M74" s="13">
        <v>16</v>
      </c>
      <c r="N74" s="13"/>
      <c r="O74" s="13">
        <v>17</v>
      </c>
      <c r="P74" s="13">
        <v>96</v>
      </c>
      <c r="Q74">
        <v>3</v>
      </c>
      <c r="R74" s="13">
        <f t="shared" si="2"/>
        <v>5</v>
      </c>
    </row>
    <row r="75" spans="1:18" x14ac:dyDescent="0.3">
      <c r="A75" s="13" t="s">
        <v>91</v>
      </c>
      <c r="B75" s="13" t="s">
        <v>91</v>
      </c>
      <c r="C75" s="13" t="s">
        <v>191</v>
      </c>
      <c r="D75" s="13" t="s">
        <v>192</v>
      </c>
      <c r="E75" s="13" t="s">
        <v>128</v>
      </c>
      <c r="F75" s="13">
        <v>15</v>
      </c>
      <c r="G75" s="13">
        <v>19</v>
      </c>
      <c r="H75" s="13"/>
      <c r="I75" s="13">
        <v>19</v>
      </c>
      <c r="J75" s="13"/>
      <c r="K75" s="13"/>
      <c r="L75" s="13"/>
      <c r="M75" s="13"/>
      <c r="N75" s="13">
        <v>13</v>
      </c>
      <c r="O75" s="13">
        <v>16</v>
      </c>
      <c r="P75" s="13">
        <v>82</v>
      </c>
      <c r="Q75">
        <v>4</v>
      </c>
      <c r="R75" s="13">
        <f t="shared" si="2"/>
        <v>5</v>
      </c>
    </row>
    <row r="76" spans="1:18" x14ac:dyDescent="0.3">
      <c r="A76" s="13" t="s">
        <v>91</v>
      </c>
      <c r="B76" s="13" t="s">
        <v>91</v>
      </c>
      <c r="C76" s="13" t="s">
        <v>201</v>
      </c>
      <c r="D76" s="13" t="s">
        <v>202</v>
      </c>
      <c r="E76" s="13" t="s">
        <v>12</v>
      </c>
      <c r="F76" s="13"/>
      <c r="G76" s="13"/>
      <c r="H76" s="13">
        <v>15</v>
      </c>
      <c r="I76" s="13"/>
      <c r="J76" s="13"/>
      <c r="K76" s="13">
        <v>15</v>
      </c>
      <c r="L76" s="13"/>
      <c r="M76" s="13">
        <v>14</v>
      </c>
      <c r="N76" s="13">
        <v>15</v>
      </c>
      <c r="O76" s="13">
        <v>18</v>
      </c>
      <c r="P76" s="13">
        <v>77</v>
      </c>
      <c r="Q76">
        <v>5</v>
      </c>
      <c r="R76" s="13">
        <f t="shared" si="2"/>
        <v>5</v>
      </c>
    </row>
    <row r="77" spans="1:18" x14ac:dyDescent="0.3">
      <c r="A77" s="13" t="s">
        <v>91</v>
      </c>
      <c r="B77" s="13" t="s">
        <v>91</v>
      </c>
      <c r="C77" s="13" t="s">
        <v>187</v>
      </c>
      <c r="D77" s="13" t="s">
        <v>188</v>
      </c>
      <c r="E77" s="13" t="s">
        <v>62</v>
      </c>
      <c r="F77" s="13">
        <v>16</v>
      </c>
      <c r="G77" s="13"/>
      <c r="H77" s="13">
        <v>19</v>
      </c>
      <c r="I77" s="13"/>
      <c r="J77" s="13"/>
      <c r="K77" s="13"/>
      <c r="L77" s="13"/>
      <c r="M77" s="13"/>
      <c r="N77" s="13">
        <v>18</v>
      </c>
      <c r="O77" s="13">
        <v>21</v>
      </c>
      <c r="P77" s="13">
        <v>74</v>
      </c>
      <c r="Q77">
        <v>6</v>
      </c>
      <c r="R77" s="13">
        <f t="shared" si="2"/>
        <v>4</v>
      </c>
    </row>
    <row r="78" spans="1:18" x14ac:dyDescent="0.3">
      <c r="A78" s="13" t="s">
        <v>91</v>
      </c>
      <c r="B78" s="13" t="s">
        <v>91</v>
      </c>
      <c r="C78" s="13" t="s">
        <v>129</v>
      </c>
      <c r="D78" s="13" t="s">
        <v>203</v>
      </c>
      <c r="E78" s="13" t="s">
        <v>128</v>
      </c>
      <c r="F78" s="13">
        <v>11</v>
      </c>
      <c r="G78" s="13">
        <v>16</v>
      </c>
      <c r="H78" s="13"/>
      <c r="I78" s="13">
        <v>1</v>
      </c>
      <c r="J78" s="13"/>
      <c r="K78" s="13">
        <v>16</v>
      </c>
      <c r="L78" s="13"/>
      <c r="M78" s="13"/>
      <c r="N78" s="13">
        <v>17</v>
      </c>
      <c r="O78" s="13">
        <v>13</v>
      </c>
      <c r="P78" s="13">
        <v>74</v>
      </c>
      <c r="Q78">
        <v>6</v>
      </c>
      <c r="R78" s="13">
        <f t="shared" si="2"/>
        <v>6</v>
      </c>
    </row>
    <row r="79" spans="1:18" x14ac:dyDescent="0.3">
      <c r="A79" s="13" t="s">
        <v>91</v>
      </c>
      <c r="B79" s="13" t="s">
        <v>91</v>
      </c>
      <c r="C79" s="13" t="s">
        <v>191</v>
      </c>
      <c r="D79" s="13" t="s">
        <v>193</v>
      </c>
      <c r="E79" s="13" t="s">
        <v>128</v>
      </c>
      <c r="F79" s="13"/>
      <c r="G79" s="13"/>
      <c r="H79" s="13"/>
      <c r="I79" s="13"/>
      <c r="J79" s="13"/>
      <c r="K79" s="13">
        <v>17</v>
      </c>
      <c r="L79" s="13">
        <v>17</v>
      </c>
      <c r="M79" s="13"/>
      <c r="N79" s="13">
        <v>1</v>
      </c>
      <c r="O79" s="13">
        <v>19</v>
      </c>
      <c r="P79" s="13">
        <v>54</v>
      </c>
      <c r="Q79">
        <v>8</v>
      </c>
      <c r="R79" s="13">
        <f t="shared" si="2"/>
        <v>4</v>
      </c>
    </row>
    <row r="80" spans="1:18" x14ac:dyDescent="0.3">
      <c r="A80" s="13" t="s">
        <v>91</v>
      </c>
      <c r="B80" s="13" t="s">
        <v>91</v>
      </c>
      <c r="C80" s="13" t="s">
        <v>194</v>
      </c>
      <c r="D80" s="13" t="s">
        <v>195</v>
      </c>
      <c r="E80" s="13" t="s">
        <v>12</v>
      </c>
      <c r="F80" s="13"/>
      <c r="G80" s="13"/>
      <c r="H80" s="13"/>
      <c r="I80" s="13"/>
      <c r="J80" s="13"/>
      <c r="K80" s="13"/>
      <c r="L80" s="13"/>
      <c r="M80" s="13">
        <v>19</v>
      </c>
      <c r="N80" s="13">
        <v>21</v>
      </c>
      <c r="O80" s="13">
        <v>14</v>
      </c>
      <c r="P80" s="13">
        <v>54</v>
      </c>
      <c r="Q80">
        <v>8</v>
      </c>
      <c r="R80" s="13">
        <f t="shared" si="2"/>
        <v>3</v>
      </c>
    </row>
    <row r="81" spans="1:18" x14ac:dyDescent="0.3">
      <c r="A81" s="13" t="s">
        <v>91</v>
      </c>
      <c r="B81" s="13" t="s">
        <v>91</v>
      </c>
      <c r="C81" s="13" t="s">
        <v>332</v>
      </c>
      <c r="D81" s="13" t="s">
        <v>333</v>
      </c>
      <c r="E81" s="13" t="s">
        <v>12</v>
      </c>
      <c r="F81" s="13">
        <v>21</v>
      </c>
      <c r="G81" s="13"/>
      <c r="H81" s="13"/>
      <c r="I81" s="13"/>
      <c r="J81" s="13"/>
      <c r="K81" s="13"/>
      <c r="L81" s="13">
        <v>16</v>
      </c>
      <c r="M81" s="13">
        <v>15</v>
      </c>
      <c r="N81" s="13"/>
      <c r="O81" s="13"/>
      <c r="P81" s="13">
        <v>52</v>
      </c>
      <c r="Q81">
        <v>10</v>
      </c>
      <c r="R81" s="13">
        <f t="shared" si="2"/>
        <v>3</v>
      </c>
    </row>
    <row r="82" spans="1:18" x14ac:dyDescent="0.3">
      <c r="A82" s="13" t="s">
        <v>91</v>
      </c>
      <c r="B82" s="13" t="s">
        <v>91</v>
      </c>
      <c r="C82" s="13" t="s">
        <v>196</v>
      </c>
      <c r="D82" s="13" t="s">
        <v>197</v>
      </c>
      <c r="E82" s="13" t="s">
        <v>67</v>
      </c>
      <c r="F82" s="13"/>
      <c r="G82" s="13">
        <v>17</v>
      </c>
      <c r="H82" s="13">
        <v>17</v>
      </c>
      <c r="I82" s="13"/>
      <c r="J82" s="13"/>
      <c r="K82" s="13">
        <v>1</v>
      </c>
      <c r="L82" s="13"/>
      <c r="M82" s="13"/>
      <c r="N82" s="13"/>
      <c r="O82" s="13">
        <v>15</v>
      </c>
      <c r="P82" s="13">
        <v>50</v>
      </c>
      <c r="Q82">
        <v>11</v>
      </c>
      <c r="R82" s="13">
        <f t="shared" si="2"/>
        <v>4</v>
      </c>
    </row>
    <row r="83" spans="1:18" x14ac:dyDescent="0.3">
      <c r="A83" s="13" t="s">
        <v>91</v>
      </c>
      <c r="B83" s="13" t="s">
        <v>91</v>
      </c>
      <c r="C83" s="13" t="s">
        <v>325</v>
      </c>
      <c r="D83" s="13" t="s">
        <v>326</v>
      </c>
      <c r="E83" s="13" t="s">
        <v>12</v>
      </c>
      <c r="F83" s="13">
        <v>17</v>
      </c>
      <c r="G83" s="13"/>
      <c r="H83" s="13"/>
      <c r="I83" s="13"/>
      <c r="J83" s="13"/>
      <c r="K83" s="13"/>
      <c r="L83" s="13"/>
      <c r="M83" s="13">
        <v>17</v>
      </c>
      <c r="N83" s="13"/>
      <c r="O83" s="13">
        <v>12</v>
      </c>
      <c r="P83" s="13">
        <v>46</v>
      </c>
      <c r="Q83">
        <v>12</v>
      </c>
      <c r="R83" s="13">
        <f t="shared" si="2"/>
        <v>3</v>
      </c>
    </row>
    <row r="84" spans="1:18" x14ac:dyDescent="0.3">
      <c r="A84" s="13" t="s">
        <v>91</v>
      </c>
      <c r="B84" s="13" t="s">
        <v>91</v>
      </c>
      <c r="C84" s="13" t="s">
        <v>317</v>
      </c>
      <c r="D84" s="13" t="s">
        <v>25</v>
      </c>
      <c r="E84" s="13" t="s">
        <v>318</v>
      </c>
      <c r="F84" s="13">
        <v>12</v>
      </c>
      <c r="G84" s="13"/>
      <c r="H84" s="13"/>
      <c r="I84" s="13"/>
      <c r="J84" s="13"/>
      <c r="K84" s="13"/>
      <c r="L84" s="13">
        <v>18</v>
      </c>
      <c r="M84" s="13">
        <v>0</v>
      </c>
      <c r="N84" s="13"/>
      <c r="O84" s="13"/>
      <c r="P84" s="13">
        <v>30</v>
      </c>
      <c r="Q84">
        <v>13</v>
      </c>
      <c r="R84" s="13">
        <f t="shared" si="2"/>
        <v>3</v>
      </c>
    </row>
    <row r="85" spans="1:18" x14ac:dyDescent="0.3">
      <c r="A85" s="13" t="s">
        <v>91</v>
      </c>
      <c r="B85" s="13" t="s">
        <v>91</v>
      </c>
      <c r="C85" s="13" t="s">
        <v>321</v>
      </c>
      <c r="D85" s="13" t="s">
        <v>322</v>
      </c>
      <c r="E85" s="13" t="s">
        <v>76</v>
      </c>
      <c r="F85" s="13">
        <v>14</v>
      </c>
      <c r="G85" s="13"/>
      <c r="H85" s="13"/>
      <c r="I85" s="13"/>
      <c r="J85" s="13"/>
      <c r="K85" s="13">
        <v>13</v>
      </c>
      <c r="L85" s="13"/>
      <c r="M85" s="13"/>
      <c r="N85" s="13"/>
      <c r="O85" s="13"/>
      <c r="P85" s="13">
        <v>27</v>
      </c>
      <c r="Q85">
        <v>14</v>
      </c>
      <c r="R85" s="13">
        <f t="shared" si="2"/>
        <v>2</v>
      </c>
    </row>
    <row r="86" spans="1:18" x14ac:dyDescent="0.3">
      <c r="A86" s="13" t="s">
        <v>91</v>
      </c>
      <c r="B86" s="13" t="s">
        <v>91</v>
      </c>
      <c r="C86" s="13" t="s">
        <v>198</v>
      </c>
      <c r="D86" s="13" t="s">
        <v>199</v>
      </c>
      <c r="E86" s="13" t="s">
        <v>200</v>
      </c>
      <c r="F86" s="13"/>
      <c r="G86" s="13"/>
      <c r="H86" s="13"/>
      <c r="I86" s="13"/>
      <c r="J86" s="13"/>
      <c r="K86" s="13">
        <v>12</v>
      </c>
      <c r="L86" s="13">
        <v>15</v>
      </c>
      <c r="M86" s="13"/>
      <c r="N86" s="13"/>
      <c r="O86" s="13"/>
      <c r="P86" s="13">
        <v>27</v>
      </c>
      <c r="Q86">
        <v>14</v>
      </c>
      <c r="R86" s="13">
        <f t="shared" si="2"/>
        <v>2</v>
      </c>
    </row>
    <row r="87" spans="1:18" x14ac:dyDescent="0.3">
      <c r="A87" s="13" t="s">
        <v>91</v>
      </c>
      <c r="B87" s="13" t="s">
        <v>91</v>
      </c>
      <c r="C87" s="13" t="s">
        <v>323</v>
      </c>
      <c r="D87" s="13" t="s">
        <v>324</v>
      </c>
      <c r="E87" s="13" t="s">
        <v>200</v>
      </c>
      <c r="F87" s="13"/>
      <c r="G87" s="13"/>
      <c r="H87" s="13"/>
      <c r="I87" s="13"/>
      <c r="J87" s="13"/>
      <c r="K87" s="13">
        <v>19</v>
      </c>
      <c r="L87" s="13"/>
      <c r="M87" s="13"/>
      <c r="N87" s="13"/>
      <c r="O87" s="13"/>
      <c r="P87" s="13">
        <v>19</v>
      </c>
      <c r="Q87">
        <v>16</v>
      </c>
      <c r="R87" s="13">
        <f t="shared" si="2"/>
        <v>1</v>
      </c>
    </row>
    <row r="88" spans="1:18" x14ac:dyDescent="0.3">
      <c r="A88" s="13" t="s">
        <v>91</v>
      </c>
      <c r="B88" s="13" t="s">
        <v>91</v>
      </c>
      <c r="C88" s="13" t="s">
        <v>204</v>
      </c>
      <c r="D88" s="13" t="s">
        <v>327</v>
      </c>
      <c r="E88" s="13" t="s">
        <v>200</v>
      </c>
      <c r="F88" s="13"/>
      <c r="G88" s="13"/>
      <c r="H88" s="13"/>
      <c r="I88" s="13"/>
      <c r="J88" s="13"/>
      <c r="K88" s="13">
        <v>18</v>
      </c>
      <c r="L88" s="13"/>
      <c r="M88" s="13"/>
      <c r="N88" s="13">
        <v>1</v>
      </c>
      <c r="O88" s="13"/>
      <c r="P88" s="13">
        <v>19</v>
      </c>
      <c r="Q88">
        <v>16</v>
      </c>
      <c r="R88" s="13">
        <f t="shared" si="2"/>
        <v>2</v>
      </c>
    </row>
    <row r="89" spans="1:18" x14ac:dyDescent="0.3">
      <c r="A89" s="13" t="s">
        <v>91</v>
      </c>
      <c r="B89" s="13" t="s">
        <v>91</v>
      </c>
      <c r="C89" s="13" t="s">
        <v>335</v>
      </c>
      <c r="D89" s="13" t="s">
        <v>114</v>
      </c>
      <c r="E89" s="13" t="s">
        <v>70</v>
      </c>
      <c r="F89" s="13">
        <v>19</v>
      </c>
      <c r="G89" s="13"/>
      <c r="H89" s="13"/>
      <c r="I89" s="13"/>
      <c r="J89" s="13"/>
      <c r="K89" s="13"/>
      <c r="L89" s="13"/>
      <c r="M89" s="13"/>
      <c r="N89" s="13"/>
      <c r="O89" s="13"/>
      <c r="P89" s="13">
        <v>19</v>
      </c>
      <c r="Q89">
        <v>16</v>
      </c>
      <c r="R89" s="13">
        <f t="shared" si="2"/>
        <v>1</v>
      </c>
    </row>
    <row r="90" spans="1:18" x14ac:dyDescent="0.3">
      <c r="A90" s="13" t="s">
        <v>91</v>
      </c>
      <c r="B90" s="13" t="s">
        <v>91</v>
      </c>
      <c r="C90" s="13" t="s">
        <v>330</v>
      </c>
      <c r="D90" s="13" t="s">
        <v>331</v>
      </c>
      <c r="E90" s="13" t="s">
        <v>318</v>
      </c>
      <c r="F90" s="13">
        <v>18</v>
      </c>
      <c r="G90" s="13"/>
      <c r="H90" s="13"/>
      <c r="I90" s="13"/>
      <c r="J90" s="13"/>
      <c r="K90" s="13"/>
      <c r="L90" s="13"/>
      <c r="M90" s="13"/>
      <c r="N90" s="13"/>
      <c r="O90" s="13"/>
      <c r="P90" s="13">
        <v>18</v>
      </c>
      <c r="Q90">
        <v>19</v>
      </c>
      <c r="R90" s="13">
        <f t="shared" si="2"/>
        <v>1</v>
      </c>
    </row>
    <row r="91" spans="1:18" x14ac:dyDescent="0.3">
      <c r="A91" s="13" t="s">
        <v>91</v>
      </c>
      <c r="B91" s="13" t="s">
        <v>91</v>
      </c>
      <c r="C91" s="13" t="s">
        <v>210</v>
      </c>
      <c r="D91" s="13" t="s">
        <v>334</v>
      </c>
      <c r="E91" s="13" t="s">
        <v>62</v>
      </c>
      <c r="F91" s="13"/>
      <c r="G91" s="13">
        <v>18</v>
      </c>
      <c r="H91" s="13"/>
      <c r="I91" s="13"/>
      <c r="J91" s="13"/>
      <c r="K91" s="13"/>
      <c r="L91" s="13"/>
      <c r="M91" s="13"/>
      <c r="N91" s="13"/>
      <c r="O91" s="13"/>
      <c r="P91" s="13">
        <v>18</v>
      </c>
      <c r="Q91">
        <v>19</v>
      </c>
      <c r="R91" s="13">
        <f t="shared" si="2"/>
        <v>1</v>
      </c>
    </row>
    <row r="92" spans="1:18" x14ac:dyDescent="0.3">
      <c r="A92" s="13" t="s">
        <v>91</v>
      </c>
      <c r="B92" s="13" t="s">
        <v>91</v>
      </c>
      <c r="C92" s="13" t="s">
        <v>148</v>
      </c>
      <c r="D92" s="13" t="s">
        <v>149</v>
      </c>
      <c r="E92" s="13" t="s">
        <v>10</v>
      </c>
      <c r="F92" s="13"/>
      <c r="G92" s="13"/>
      <c r="H92" s="13">
        <v>16</v>
      </c>
      <c r="I92" s="13"/>
      <c r="J92" s="13"/>
      <c r="K92" s="13"/>
      <c r="L92" s="13"/>
      <c r="M92" s="13"/>
      <c r="N92" s="13"/>
      <c r="O92" s="13"/>
      <c r="P92" s="13">
        <v>16</v>
      </c>
      <c r="Q92">
        <v>21</v>
      </c>
      <c r="R92" s="13">
        <f t="shared" si="2"/>
        <v>1</v>
      </c>
    </row>
    <row r="93" spans="1:18" x14ac:dyDescent="0.3">
      <c r="A93" s="13" t="s">
        <v>91</v>
      </c>
      <c r="B93" s="13" t="s">
        <v>91</v>
      </c>
      <c r="C93" s="13" t="s">
        <v>210</v>
      </c>
      <c r="D93" s="13" t="s">
        <v>211</v>
      </c>
      <c r="E93" s="13" t="s">
        <v>62</v>
      </c>
      <c r="F93" s="13"/>
      <c r="G93" s="13"/>
      <c r="H93" s="13"/>
      <c r="I93" s="13"/>
      <c r="J93" s="13"/>
      <c r="K93" s="13"/>
      <c r="L93" s="13"/>
      <c r="M93" s="13"/>
      <c r="N93" s="13">
        <v>14</v>
      </c>
      <c r="O93" s="13"/>
      <c r="P93" s="13">
        <v>14</v>
      </c>
      <c r="Q93">
        <v>22</v>
      </c>
      <c r="R93" s="13">
        <f t="shared" si="2"/>
        <v>1</v>
      </c>
    </row>
    <row r="94" spans="1:18" x14ac:dyDescent="0.3">
      <c r="A94" s="13" t="s">
        <v>91</v>
      </c>
      <c r="B94" s="13" t="s">
        <v>91</v>
      </c>
      <c r="C94" s="13" t="s">
        <v>319</v>
      </c>
      <c r="D94" s="13" t="s">
        <v>320</v>
      </c>
      <c r="E94" s="13" t="s">
        <v>167</v>
      </c>
      <c r="F94" s="13">
        <v>13</v>
      </c>
      <c r="G94" s="13"/>
      <c r="H94" s="13"/>
      <c r="I94" s="13"/>
      <c r="J94" s="13"/>
      <c r="K94" s="13"/>
      <c r="L94" s="13"/>
      <c r="M94" s="13"/>
      <c r="N94" s="13"/>
      <c r="O94" s="13"/>
      <c r="P94" s="13">
        <v>13</v>
      </c>
      <c r="Q94">
        <v>23</v>
      </c>
      <c r="R94" s="13">
        <f t="shared" si="2"/>
        <v>1</v>
      </c>
    </row>
    <row r="95" spans="1:18" x14ac:dyDescent="0.3">
      <c r="A95" s="13" t="s">
        <v>91</v>
      </c>
      <c r="B95" s="13" t="s">
        <v>91</v>
      </c>
      <c r="C95" s="13" t="s">
        <v>328</v>
      </c>
      <c r="D95" s="13" t="s">
        <v>327</v>
      </c>
      <c r="E95" s="13" t="s">
        <v>329</v>
      </c>
      <c r="F95" s="13"/>
      <c r="G95" s="13"/>
      <c r="H95" s="13"/>
      <c r="I95" s="13"/>
      <c r="J95" s="13"/>
      <c r="K95" s="13"/>
      <c r="L95" s="13">
        <v>1</v>
      </c>
      <c r="M95" s="13"/>
      <c r="N95" s="13"/>
      <c r="O95" s="13"/>
      <c r="P95" s="13">
        <v>1</v>
      </c>
      <c r="Q95">
        <v>24</v>
      </c>
      <c r="R95" s="13">
        <f t="shared" si="2"/>
        <v>1</v>
      </c>
    </row>
    <row r="96" spans="1:18" x14ac:dyDescent="0.3">
      <c r="A96" s="13" t="s">
        <v>91</v>
      </c>
      <c r="B96" s="13" t="s">
        <v>91</v>
      </c>
      <c r="C96" s="13" t="s">
        <v>159</v>
      </c>
      <c r="D96" s="13" t="s">
        <v>160</v>
      </c>
      <c r="E96" s="13" t="s">
        <v>161</v>
      </c>
      <c r="F96" s="13"/>
      <c r="G96" s="13"/>
      <c r="H96" s="13"/>
      <c r="I96" s="13"/>
      <c r="J96" s="13"/>
      <c r="K96" s="13"/>
      <c r="L96" s="13"/>
      <c r="M96" s="13"/>
      <c r="N96" s="13"/>
      <c r="O96" s="13">
        <v>1</v>
      </c>
      <c r="P96" s="13">
        <v>1</v>
      </c>
      <c r="Q96">
        <v>24</v>
      </c>
      <c r="R96" s="13">
        <f t="shared" si="2"/>
        <v>1</v>
      </c>
    </row>
    <row r="97" spans="1:18" x14ac:dyDescent="0.3">
      <c r="A97" s="3" t="s">
        <v>171</v>
      </c>
      <c r="B97" s="3"/>
      <c r="C97" s="3"/>
      <c r="D97" s="3"/>
      <c r="E97" s="3"/>
      <c r="F97" s="3">
        <v>156</v>
      </c>
      <c r="G97" s="3">
        <v>91</v>
      </c>
      <c r="H97" s="3">
        <v>106</v>
      </c>
      <c r="I97" s="3">
        <v>60</v>
      </c>
      <c r="J97" s="3"/>
      <c r="K97" s="3">
        <v>146</v>
      </c>
      <c r="L97" s="3">
        <v>107</v>
      </c>
      <c r="M97" s="3">
        <v>120</v>
      </c>
      <c r="N97" s="3">
        <v>135</v>
      </c>
      <c r="O97" s="3">
        <v>157</v>
      </c>
      <c r="P97" s="3">
        <v>1078</v>
      </c>
      <c r="Q97" s="3"/>
      <c r="R97" s="3"/>
    </row>
  </sheetData>
  <conditionalFormatting sqref="P65:P6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:Q6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7:Q6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2:Q9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76E3-820A-4AF7-B080-A5971F24CFE4}">
  <dimension ref="A2:R99"/>
  <sheetViews>
    <sheetView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baseColWidth="10" defaultRowHeight="14.4" x14ac:dyDescent="0.3"/>
  <cols>
    <col min="1" max="1" width="9.6640625" customWidth="1"/>
    <col min="2" max="2" width="18.33203125" bestFit="1" customWidth="1"/>
    <col min="3" max="3" width="23.6640625" bestFit="1" customWidth="1"/>
    <col min="4" max="4" width="18.6640625" bestFit="1" customWidth="1"/>
    <col min="5" max="5" width="11.77734375" bestFit="1" customWidth="1"/>
    <col min="6" max="13" width="10.109375" bestFit="1" customWidth="1"/>
    <col min="14" max="14" width="9.33203125" bestFit="1" customWidth="1"/>
    <col min="15" max="15" width="8.33203125" bestFit="1" customWidth="1"/>
    <col min="16" max="17" width="11.5546875" bestFit="1" customWidth="1"/>
    <col min="18" max="18" width="13.6640625" bestFit="1" customWidth="1"/>
    <col min="19" max="19" width="11" bestFit="1" customWidth="1"/>
    <col min="20" max="20" width="13.6640625" bestFit="1" customWidth="1"/>
    <col min="21" max="21" width="11" bestFit="1" customWidth="1"/>
    <col min="22" max="22" width="13.6640625" bestFit="1" customWidth="1"/>
    <col min="23" max="23" width="11" bestFit="1" customWidth="1"/>
    <col min="24" max="24" width="13.6640625" bestFit="1" customWidth="1"/>
  </cols>
  <sheetData>
    <row r="2" spans="1:18" x14ac:dyDescent="0.3">
      <c r="A2" s="1" t="s">
        <v>0</v>
      </c>
      <c r="B2" s="1">
        <v>100</v>
      </c>
    </row>
    <row r="3" spans="1:18" x14ac:dyDescent="0.3">
      <c r="A3" s="1" t="s">
        <v>2</v>
      </c>
      <c r="B3" s="15" t="s">
        <v>214</v>
      </c>
    </row>
    <row r="5" spans="1:18" x14ac:dyDescent="0.3">
      <c r="A5" s="1"/>
      <c r="B5" s="18"/>
      <c r="C5" s="18"/>
      <c r="D5" s="18"/>
      <c r="E5" s="18"/>
      <c r="F5" s="18">
        <v>46081</v>
      </c>
      <c r="G5" s="18">
        <v>46088</v>
      </c>
      <c r="H5" s="18">
        <v>46095</v>
      </c>
      <c r="I5" s="18">
        <v>46102</v>
      </c>
      <c r="J5" s="18">
        <v>46109</v>
      </c>
      <c r="K5" s="18">
        <v>46123</v>
      </c>
      <c r="L5" s="18">
        <v>46137</v>
      </c>
      <c r="M5" s="18">
        <v>46165</v>
      </c>
      <c r="N5" s="2">
        <v>46172</v>
      </c>
      <c r="O5" s="16">
        <v>46179</v>
      </c>
      <c r="P5" s="1"/>
      <c r="Q5" s="1"/>
      <c r="R5" s="1"/>
    </row>
    <row r="6" spans="1:18" s="14" customFormat="1" x14ac:dyDescent="0.3">
      <c r="A6" s="17" t="s">
        <v>2</v>
      </c>
      <c r="B6" s="17" t="s">
        <v>49</v>
      </c>
      <c r="C6" s="17" t="s">
        <v>50</v>
      </c>
      <c r="D6" s="17" t="s">
        <v>51</v>
      </c>
      <c r="E6" s="17" t="s">
        <v>52</v>
      </c>
      <c r="F6" s="17" t="s">
        <v>11</v>
      </c>
      <c r="G6" s="17" t="s">
        <v>9</v>
      </c>
      <c r="H6" s="17" t="s">
        <v>10</v>
      </c>
      <c r="I6" s="17" t="s">
        <v>11</v>
      </c>
      <c r="J6" s="17" t="s">
        <v>9</v>
      </c>
      <c r="K6" s="17" t="s">
        <v>11</v>
      </c>
      <c r="L6" s="17" t="s">
        <v>11</v>
      </c>
      <c r="M6" s="17" t="s">
        <v>12</v>
      </c>
      <c r="N6" s="17" t="s">
        <v>10</v>
      </c>
      <c r="O6" s="17" t="s">
        <v>11</v>
      </c>
      <c r="P6" s="17" t="s">
        <v>6</v>
      </c>
      <c r="Q6" s="17" t="s">
        <v>7</v>
      </c>
      <c r="R6" s="17" t="s">
        <v>23</v>
      </c>
    </row>
    <row r="7" spans="1:18" x14ac:dyDescent="0.3">
      <c r="A7" s="13" t="s">
        <v>214</v>
      </c>
      <c r="B7" s="13" t="s">
        <v>214</v>
      </c>
      <c r="C7" s="13" t="s">
        <v>348</v>
      </c>
      <c r="D7" s="13" t="s">
        <v>307</v>
      </c>
      <c r="E7" s="13" t="s">
        <v>329</v>
      </c>
      <c r="F7" s="13">
        <v>21</v>
      </c>
      <c r="G7" s="13">
        <v>21</v>
      </c>
      <c r="H7" s="13"/>
      <c r="I7" s="13">
        <v>21</v>
      </c>
      <c r="J7" s="13"/>
      <c r="K7" s="13">
        <v>19</v>
      </c>
      <c r="L7" s="13">
        <v>13</v>
      </c>
      <c r="M7" s="13">
        <v>13</v>
      </c>
      <c r="N7" s="13"/>
      <c r="O7" s="13"/>
      <c r="P7" s="13">
        <v>108</v>
      </c>
      <c r="Q7">
        <v>1</v>
      </c>
      <c r="R7" s="13">
        <f t="shared" ref="R7:R38" si="0">COUNTA(F7:O7)</f>
        <v>6</v>
      </c>
    </row>
    <row r="8" spans="1:18" x14ac:dyDescent="0.3">
      <c r="A8" s="13" t="s">
        <v>214</v>
      </c>
      <c r="B8" s="13" t="s">
        <v>214</v>
      </c>
      <c r="C8" s="13" t="s">
        <v>367</v>
      </c>
      <c r="D8" s="13" t="s">
        <v>368</v>
      </c>
      <c r="E8" s="13" t="s">
        <v>67</v>
      </c>
      <c r="F8" s="13"/>
      <c r="G8" s="13"/>
      <c r="H8" s="13"/>
      <c r="I8" s="13">
        <v>18</v>
      </c>
      <c r="J8" s="13">
        <v>21</v>
      </c>
      <c r="K8" s="13">
        <v>13</v>
      </c>
      <c r="L8" s="13">
        <v>11</v>
      </c>
      <c r="M8" s="13">
        <v>19</v>
      </c>
      <c r="N8" s="13"/>
      <c r="O8" s="13"/>
      <c r="P8" s="13">
        <v>82</v>
      </c>
      <c r="Q8">
        <v>2</v>
      </c>
      <c r="R8" s="13">
        <f t="shared" si="0"/>
        <v>5</v>
      </c>
    </row>
    <row r="9" spans="1:18" x14ac:dyDescent="0.3">
      <c r="A9" s="13" t="s">
        <v>214</v>
      </c>
      <c r="B9" s="13" t="s">
        <v>214</v>
      </c>
      <c r="C9" s="13" t="s">
        <v>352</v>
      </c>
      <c r="D9" s="13" t="s">
        <v>353</v>
      </c>
      <c r="E9" s="13" t="s">
        <v>161</v>
      </c>
      <c r="F9" s="13"/>
      <c r="G9" s="13"/>
      <c r="H9" s="13"/>
      <c r="I9" s="13">
        <v>14</v>
      </c>
      <c r="J9" s="13">
        <v>13</v>
      </c>
      <c r="K9" s="13"/>
      <c r="L9" s="13">
        <v>18</v>
      </c>
      <c r="M9" s="13"/>
      <c r="N9" s="13">
        <v>19</v>
      </c>
      <c r="O9" s="13">
        <v>16</v>
      </c>
      <c r="P9" s="13">
        <v>80</v>
      </c>
      <c r="Q9">
        <v>3</v>
      </c>
      <c r="R9" s="13">
        <f t="shared" si="0"/>
        <v>5</v>
      </c>
    </row>
    <row r="10" spans="1:18" x14ac:dyDescent="0.3">
      <c r="A10" s="13" t="s">
        <v>214</v>
      </c>
      <c r="B10" s="13" t="s">
        <v>214</v>
      </c>
      <c r="C10" s="13" t="s">
        <v>380</v>
      </c>
      <c r="D10" s="13" t="s">
        <v>381</v>
      </c>
      <c r="E10" s="13" t="s">
        <v>76</v>
      </c>
      <c r="F10" s="13">
        <v>19</v>
      </c>
      <c r="G10" s="13">
        <v>18</v>
      </c>
      <c r="H10" s="13"/>
      <c r="I10" s="13">
        <v>17</v>
      </c>
      <c r="J10" s="13"/>
      <c r="K10" s="13">
        <v>12</v>
      </c>
      <c r="L10" s="13">
        <v>14</v>
      </c>
      <c r="M10" s="13"/>
      <c r="N10" s="13"/>
      <c r="O10" s="13"/>
      <c r="P10" s="13">
        <v>80</v>
      </c>
      <c r="Q10">
        <v>3</v>
      </c>
      <c r="R10" s="13">
        <f t="shared" si="0"/>
        <v>5</v>
      </c>
    </row>
    <row r="11" spans="1:18" x14ac:dyDescent="0.3">
      <c r="A11" s="13" t="s">
        <v>214</v>
      </c>
      <c r="B11" s="13" t="s">
        <v>214</v>
      </c>
      <c r="C11" s="13" t="s">
        <v>339</v>
      </c>
      <c r="D11" s="13" t="s">
        <v>340</v>
      </c>
      <c r="E11" s="13" t="s">
        <v>128</v>
      </c>
      <c r="F11" s="13"/>
      <c r="G11" s="13"/>
      <c r="H11" s="13"/>
      <c r="I11" s="13">
        <v>12</v>
      </c>
      <c r="J11" s="13">
        <v>16</v>
      </c>
      <c r="K11" s="13">
        <v>15</v>
      </c>
      <c r="L11" s="13"/>
      <c r="M11" s="13"/>
      <c r="N11" s="13">
        <v>15</v>
      </c>
      <c r="O11" s="13">
        <v>9</v>
      </c>
      <c r="P11" s="13">
        <v>67</v>
      </c>
      <c r="Q11">
        <v>5</v>
      </c>
      <c r="R11" s="13">
        <f t="shared" si="0"/>
        <v>5</v>
      </c>
    </row>
    <row r="12" spans="1:18" x14ac:dyDescent="0.3">
      <c r="A12" s="13" t="s">
        <v>214</v>
      </c>
      <c r="B12" s="13" t="s">
        <v>214</v>
      </c>
      <c r="C12" s="13" t="s">
        <v>234</v>
      </c>
      <c r="D12" s="13" t="s">
        <v>114</v>
      </c>
      <c r="E12" s="13" t="s">
        <v>76</v>
      </c>
      <c r="F12" s="13"/>
      <c r="G12" s="13"/>
      <c r="H12" s="13">
        <v>19</v>
      </c>
      <c r="I12" s="13"/>
      <c r="J12" s="13">
        <v>15</v>
      </c>
      <c r="K12" s="13">
        <v>18</v>
      </c>
      <c r="L12" s="13">
        <v>6</v>
      </c>
      <c r="M12" s="13"/>
      <c r="N12" s="13"/>
      <c r="O12" s="13"/>
      <c r="P12" s="13">
        <v>58</v>
      </c>
      <c r="Q12">
        <v>6</v>
      </c>
      <c r="R12" s="13">
        <f t="shared" si="0"/>
        <v>4</v>
      </c>
    </row>
    <row r="13" spans="1:18" x14ac:dyDescent="0.3">
      <c r="A13" s="13" t="s">
        <v>214</v>
      </c>
      <c r="B13" s="13" t="s">
        <v>214</v>
      </c>
      <c r="C13" s="13" t="s">
        <v>356</v>
      </c>
      <c r="D13" s="13" t="s">
        <v>357</v>
      </c>
      <c r="E13" s="13" t="s">
        <v>76</v>
      </c>
      <c r="F13" s="13">
        <v>16</v>
      </c>
      <c r="G13" s="13">
        <v>19</v>
      </c>
      <c r="H13" s="13">
        <v>12</v>
      </c>
      <c r="I13" s="13"/>
      <c r="J13" s="13"/>
      <c r="K13" s="13">
        <v>7</v>
      </c>
      <c r="L13" s="13"/>
      <c r="M13" s="13"/>
      <c r="N13" s="13"/>
      <c r="O13" s="13"/>
      <c r="P13" s="13">
        <v>54</v>
      </c>
      <c r="Q13">
        <v>7</v>
      </c>
      <c r="R13" s="13">
        <f t="shared" si="0"/>
        <v>4</v>
      </c>
    </row>
    <row r="14" spans="1:18" x14ac:dyDescent="0.3">
      <c r="A14" s="13" t="s">
        <v>214</v>
      </c>
      <c r="B14" s="13" t="s">
        <v>214</v>
      </c>
      <c r="C14" s="13" t="s">
        <v>358</v>
      </c>
      <c r="D14" s="13" t="s">
        <v>114</v>
      </c>
      <c r="E14" s="13" t="s">
        <v>76</v>
      </c>
      <c r="F14" s="13">
        <v>13</v>
      </c>
      <c r="G14" s="13">
        <v>10</v>
      </c>
      <c r="H14" s="13"/>
      <c r="I14" s="13">
        <v>13</v>
      </c>
      <c r="J14" s="13"/>
      <c r="K14" s="13"/>
      <c r="L14" s="13">
        <v>10</v>
      </c>
      <c r="M14" s="13"/>
      <c r="N14" s="13"/>
      <c r="O14" s="13">
        <v>6</v>
      </c>
      <c r="P14" s="13">
        <v>52</v>
      </c>
      <c r="Q14">
        <v>8</v>
      </c>
      <c r="R14" s="13">
        <f t="shared" si="0"/>
        <v>5</v>
      </c>
    </row>
    <row r="15" spans="1:18" x14ac:dyDescent="0.3">
      <c r="A15" s="13" t="s">
        <v>214</v>
      </c>
      <c r="B15" s="13" t="s">
        <v>214</v>
      </c>
      <c r="C15" s="13" t="s">
        <v>255</v>
      </c>
      <c r="D15" s="13" t="s">
        <v>256</v>
      </c>
      <c r="E15" s="13" t="s">
        <v>67</v>
      </c>
      <c r="F15" s="13">
        <v>18</v>
      </c>
      <c r="G15" s="13"/>
      <c r="H15" s="13">
        <v>18</v>
      </c>
      <c r="I15" s="13">
        <v>16</v>
      </c>
      <c r="J15" s="13"/>
      <c r="K15" s="13"/>
      <c r="L15" s="13"/>
      <c r="M15" s="13"/>
      <c r="N15" s="13"/>
      <c r="O15" s="13"/>
      <c r="P15" s="13">
        <v>52</v>
      </c>
      <c r="Q15">
        <v>8</v>
      </c>
      <c r="R15" s="13">
        <f t="shared" si="0"/>
        <v>3</v>
      </c>
    </row>
    <row r="16" spans="1:18" x14ac:dyDescent="0.3">
      <c r="A16" s="13" t="s">
        <v>214</v>
      </c>
      <c r="B16" s="13" t="s">
        <v>214</v>
      </c>
      <c r="C16" s="13" t="s">
        <v>372</v>
      </c>
      <c r="D16" s="13" t="s">
        <v>331</v>
      </c>
      <c r="E16" s="13" t="s">
        <v>318</v>
      </c>
      <c r="F16" s="13"/>
      <c r="G16" s="13">
        <v>16</v>
      </c>
      <c r="H16" s="13">
        <v>15</v>
      </c>
      <c r="I16" s="13"/>
      <c r="J16" s="13"/>
      <c r="K16" s="13"/>
      <c r="L16" s="13"/>
      <c r="M16" s="13">
        <v>21</v>
      </c>
      <c r="N16" s="13"/>
      <c r="O16" s="13"/>
      <c r="P16" s="13">
        <v>52</v>
      </c>
      <c r="Q16">
        <v>8</v>
      </c>
      <c r="R16" s="13">
        <f t="shared" si="0"/>
        <v>3</v>
      </c>
    </row>
    <row r="17" spans="1:18" x14ac:dyDescent="0.3">
      <c r="A17" s="13" t="s">
        <v>214</v>
      </c>
      <c r="B17" s="13" t="s">
        <v>214</v>
      </c>
      <c r="C17" s="13" t="s">
        <v>301</v>
      </c>
      <c r="D17" s="13" t="s">
        <v>302</v>
      </c>
      <c r="E17" s="13" t="s">
        <v>70</v>
      </c>
      <c r="F17" s="13"/>
      <c r="G17" s="13"/>
      <c r="H17" s="13"/>
      <c r="I17" s="13">
        <v>15</v>
      </c>
      <c r="J17" s="13"/>
      <c r="K17" s="13">
        <v>21</v>
      </c>
      <c r="L17" s="13"/>
      <c r="M17" s="13"/>
      <c r="N17" s="13"/>
      <c r="O17" s="13">
        <v>16</v>
      </c>
      <c r="P17" s="13">
        <v>52</v>
      </c>
      <c r="Q17">
        <v>8</v>
      </c>
      <c r="R17" s="13">
        <f t="shared" si="0"/>
        <v>3</v>
      </c>
    </row>
    <row r="18" spans="1:18" x14ac:dyDescent="0.3">
      <c r="A18" s="13" t="s">
        <v>214</v>
      </c>
      <c r="B18" s="13" t="s">
        <v>214</v>
      </c>
      <c r="C18" s="13" t="s">
        <v>224</v>
      </c>
      <c r="D18" s="13" t="s">
        <v>225</v>
      </c>
      <c r="E18" s="13" t="s">
        <v>76</v>
      </c>
      <c r="F18" s="13"/>
      <c r="G18" s="13"/>
      <c r="H18" s="13"/>
      <c r="I18" s="13"/>
      <c r="J18" s="13"/>
      <c r="K18" s="13"/>
      <c r="L18" s="13">
        <v>15</v>
      </c>
      <c r="M18" s="13">
        <v>16</v>
      </c>
      <c r="N18" s="13">
        <v>16</v>
      </c>
      <c r="O18" s="13"/>
      <c r="P18" s="13">
        <v>47</v>
      </c>
      <c r="Q18">
        <v>12</v>
      </c>
      <c r="R18" s="13">
        <f t="shared" si="0"/>
        <v>3</v>
      </c>
    </row>
    <row r="19" spans="1:18" x14ac:dyDescent="0.3">
      <c r="A19" s="13" t="s">
        <v>214</v>
      </c>
      <c r="B19" s="13" t="s">
        <v>214</v>
      </c>
      <c r="C19" s="13" t="s">
        <v>343</v>
      </c>
      <c r="D19" s="13" t="s">
        <v>344</v>
      </c>
      <c r="E19" s="13" t="s">
        <v>76</v>
      </c>
      <c r="F19" s="13">
        <v>17</v>
      </c>
      <c r="G19" s="13">
        <v>14</v>
      </c>
      <c r="H19" s="13"/>
      <c r="I19" s="13"/>
      <c r="J19" s="13"/>
      <c r="K19" s="13"/>
      <c r="L19" s="13"/>
      <c r="M19" s="13">
        <v>15</v>
      </c>
      <c r="N19" s="13"/>
      <c r="O19" s="13"/>
      <c r="P19" s="13">
        <v>46</v>
      </c>
      <c r="Q19">
        <v>13</v>
      </c>
      <c r="R19" s="13">
        <f t="shared" si="0"/>
        <v>3</v>
      </c>
    </row>
    <row r="20" spans="1:18" x14ac:dyDescent="0.3">
      <c r="A20" s="13" t="s">
        <v>214</v>
      </c>
      <c r="B20" s="13" t="s">
        <v>214</v>
      </c>
      <c r="C20" s="13" t="s">
        <v>347</v>
      </c>
      <c r="D20" s="13" t="s">
        <v>158</v>
      </c>
      <c r="E20" s="13" t="s">
        <v>76</v>
      </c>
      <c r="F20" s="13"/>
      <c r="G20" s="13"/>
      <c r="H20" s="13"/>
      <c r="I20" s="13">
        <v>1</v>
      </c>
      <c r="J20" s="13"/>
      <c r="K20" s="13">
        <v>17</v>
      </c>
      <c r="L20" s="13">
        <v>9</v>
      </c>
      <c r="M20" s="13"/>
      <c r="N20" s="13"/>
      <c r="O20" s="13">
        <v>19</v>
      </c>
      <c r="P20" s="13">
        <v>46</v>
      </c>
      <c r="Q20">
        <v>13</v>
      </c>
      <c r="R20" s="13">
        <f t="shared" si="0"/>
        <v>4</v>
      </c>
    </row>
    <row r="21" spans="1:18" x14ac:dyDescent="0.3">
      <c r="A21" s="13" t="s">
        <v>214</v>
      </c>
      <c r="B21" s="13" t="s">
        <v>214</v>
      </c>
      <c r="C21" s="13" t="s">
        <v>336</v>
      </c>
      <c r="D21" s="13" t="s">
        <v>232</v>
      </c>
      <c r="E21" s="13" t="s">
        <v>67</v>
      </c>
      <c r="F21" s="13"/>
      <c r="G21" s="13"/>
      <c r="H21" s="13">
        <v>21</v>
      </c>
      <c r="I21" s="13">
        <v>10</v>
      </c>
      <c r="J21" s="13"/>
      <c r="K21" s="13">
        <v>14</v>
      </c>
      <c r="L21" s="13"/>
      <c r="M21" s="13"/>
      <c r="N21" s="13"/>
      <c r="O21" s="13"/>
      <c r="P21" s="13">
        <v>45</v>
      </c>
      <c r="Q21">
        <v>15</v>
      </c>
      <c r="R21" s="13">
        <f t="shared" si="0"/>
        <v>3</v>
      </c>
    </row>
    <row r="22" spans="1:18" x14ac:dyDescent="0.3">
      <c r="A22" s="13" t="s">
        <v>214</v>
      </c>
      <c r="B22" s="13" t="s">
        <v>214</v>
      </c>
      <c r="C22" s="13" t="s">
        <v>359</v>
      </c>
      <c r="D22" s="13" t="s">
        <v>360</v>
      </c>
      <c r="E22" s="13" t="s">
        <v>76</v>
      </c>
      <c r="F22" s="13"/>
      <c r="G22" s="13"/>
      <c r="H22" s="13"/>
      <c r="I22" s="13">
        <v>1</v>
      </c>
      <c r="J22" s="13">
        <v>18</v>
      </c>
      <c r="K22" s="13">
        <v>16</v>
      </c>
      <c r="L22" s="13"/>
      <c r="M22" s="13"/>
      <c r="N22" s="13"/>
      <c r="O22" s="13">
        <v>10</v>
      </c>
      <c r="P22" s="13">
        <v>45</v>
      </c>
      <c r="Q22">
        <v>15</v>
      </c>
      <c r="R22" s="13">
        <f t="shared" si="0"/>
        <v>4</v>
      </c>
    </row>
    <row r="23" spans="1:18" x14ac:dyDescent="0.3">
      <c r="A23" s="13" t="s">
        <v>214</v>
      </c>
      <c r="B23" s="13" t="s">
        <v>214</v>
      </c>
      <c r="C23" s="13" t="s">
        <v>361</v>
      </c>
      <c r="D23" s="13" t="s">
        <v>362</v>
      </c>
      <c r="E23" s="13" t="s">
        <v>76</v>
      </c>
      <c r="F23" s="13"/>
      <c r="G23" s="13">
        <v>17</v>
      </c>
      <c r="H23" s="13"/>
      <c r="I23" s="13"/>
      <c r="J23" s="13"/>
      <c r="K23" s="13"/>
      <c r="L23" s="13">
        <v>7</v>
      </c>
      <c r="M23" s="13"/>
      <c r="N23" s="13"/>
      <c r="O23" s="13">
        <v>21</v>
      </c>
      <c r="P23" s="13">
        <v>45</v>
      </c>
      <c r="Q23">
        <v>15</v>
      </c>
      <c r="R23" s="13">
        <f t="shared" si="0"/>
        <v>3</v>
      </c>
    </row>
    <row r="24" spans="1:18" x14ac:dyDescent="0.3">
      <c r="A24" s="13" t="s">
        <v>214</v>
      </c>
      <c r="B24" s="13" t="s">
        <v>214</v>
      </c>
      <c r="C24" s="13" t="s">
        <v>350</v>
      </c>
      <c r="D24" s="13" t="s">
        <v>351</v>
      </c>
      <c r="E24" s="13" t="s">
        <v>112</v>
      </c>
      <c r="F24" s="13"/>
      <c r="G24" s="13">
        <v>7</v>
      </c>
      <c r="H24" s="13"/>
      <c r="I24" s="13"/>
      <c r="J24" s="13">
        <v>19</v>
      </c>
      <c r="K24" s="13"/>
      <c r="L24" s="13"/>
      <c r="M24" s="13"/>
      <c r="N24" s="13">
        <v>18</v>
      </c>
      <c r="O24" s="13"/>
      <c r="P24" s="13">
        <v>44</v>
      </c>
      <c r="Q24">
        <v>18</v>
      </c>
      <c r="R24" s="13">
        <f t="shared" si="0"/>
        <v>3</v>
      </c>
    </row>
    <row r="25" spans="1:18" x14ac:dyDescent="0.3">
      <c r="A25" s="13" t="s">
        <v>214</v>
      </c>
      <c r="B25" s="13" t="s">
        <v>214</v>
      </c>
      <c r="C25" s="13" t="s">
        <v>247</v>
      </c>
      <c r="D25" s="13" t="s">
        <v>248</v>
      </c>
      <c r="E25" s="13" t="s">
        <v>128</v>
      </c>
      <c r="F25" s="13"/>
      <c r="G25" s="13"/>
      <c r="H25" s="13"/>
      <c r="I25" s="13"/>
      <c r="J25" s="13"/>
      <c r="K25" s="13"/>
      <c r="L25" s="13">
        <v>8</v>
      </c>
      <c r="M25" s="13"/>
      <c r="N25" s="13">
        <v>21</v>
      </c>
      <c r="O25" s="13">
        <v>11</v>
      </c>
      <c r="P25" s="13">
        <v>40</v>
      </c>
      <c r="Q25">
        <v>19</v>
      </c>
      <c r="R25" s="13">
        <f t="shared" si="0"/>
        <v>3</v>
      </c>
    </row>
    <row r="26" spans="1:18" x14ac:dyDescent="0.3">
      <c r="A26" s="13" t="s">
        <v>214</v>
      </c>
      <c r="B26" s="13" t="s">
        <v>214</v>
      </c>
      <c r="C26" s="13" t="s">
        <v>264</v>
      </c>
      <c r="D26" s="13" t="s">
        <v>265</v>
      </c>
      <c r="E26" s="13" t="s">
        <v>59</v>
      </c>
      <c r="F26" s="13"/>
      <c r="G26" s="13"/>
      <c r="H26" s="13"/>
      <c r="I26" s="13"/>
      <c r="J26" s="13">
        <v>12</v>
      </c>
      <c r="K26" s="13">
        <v>1</v>
      </c>
      <c r="L26" s="13">
        <v>1</v>
      </c>
      <c r="M26" s="13">
        <v>10</v>
      </c>
      <c r="N26" s="13">
        <v>1</v>
      </c>
      <c r="O26" s="13">
        <v>13</v>
      </c>
      <c r="P26" s="13">
        <v>38</v>
      </c>
      <c r="Q26">
        <v>20</v>
      </c>
      <c r="R26" s="13">
        <f t="shared" si="0"/>
        <v>6</v>
      </c>
    </row>
    <row r="27" spans="1:18" x14ac:dyDescent="0.3">
      <c r="A27" s="13" t="s">
        <v>214</v>
      </c>
      <c r="B27" s="13" t="s">
        <v>91</v>
      </c>
      <c r="C27" s="13" t="s">
        <v>386</v>
      </c>
      <c r="D27" s="13" t="s">
        <v>387</v>
      </c>
      <c r="E27" s="13" t="s">
        <v>70</v>
      </c>
      <c r="F27" s="13"/>
      <c r="G27" s="13"/>
      <c r="H27" s="13"/>
      <c r="I27" s="13"/>
      <c r="J27" s="13"/>
      <c r="K27" s="13"/>
      <c r="L27" s="13">
        <v>12</v>
      </c>
      <c r="M27" s="13">
        <v>8</v>
      </c>
      <c r="N27" s="13"/>
      <c r="O27" s="13">
        <v>18</v>
      </c>
      <c r="P27" s="13">
        <v>38</v>
      </c>
      <c r="Q27">
        <v>20</v>
      </c>
      <c r="R27" s="13">
        <f t="shared" si="0"/>
        <v>3</v>
      </c>
    </row>
    <row r="28" spans="1:18" x14ac:dyDescent="0.3">
      <c r="A28" s="13" t="s">
        <v>214</v>
      </c>
      <c r="B28" s="13" t="s">
        <v>214</v>
      </c>
      <c r="C28" s="13" t="s">
        <v>251</v>
      </c>
      <c r="D28" s="13" t="s">
        <v>252</v>
      </c>
      <c r="E28" s="13" t="s">
        <v>67</v>
      </c>
      <c r="F28" s="13"/>
      <c r="G28" s="13"/>
      <c r="H28" s="13">
        <v>14</v>
      </c>
      <c r="I28" s="13">
        <v>8</v>
      </c>
      <c r="J28" s="13"/>
      <c r="K28" s="13">
        <v>9</v>
      </c>
      <c r="L28" s="13"/>
      <c r="M28" s="13"/>
      <c r="N28" s="13"/>
      <c r="O28" s="13">
        <v>5</v>
      </c>
      <c r="P28" s="13">
        <v>36</v>
      </c>
      <c r="Q28">
        <v>22</v>
      </c>
      <c r="R28" s="13">
        <f t="shared" si="0"/>
        <v>4</v>
      </c>
    </row>
    <row r="29" spans="1:18" x14ac:dyDescent="0.3">
      <c r="A29" s="13" t="s">
        <v>214</v>
      </c>
      <c r="B29" s="13" t="s">
        <v>214</v>
      </c>
      <c r="C29" s="13" t="s">
        <v>226</v>
      </c>
      <c r="D29" s="13" t="s">
        <v>227</v>
      </c>
      <c r="E29" s="13" t="s">
        <v>76</v>
      </c>
      <c r="F29" s="13">
        <v>12</v>
      </c>
      <c r="G29" s="13"/>
      <c r="H29" s="13"/>
      <c r="I29" s="13"/>
      <c r="J29" s="13"/>
      <c r="K29" s="13"/>
      <c r="L29" s="13">
        <v>19</v>
      </c>
      <c r="M29" s="13"/>
      <c r="N29" s="13"/>
      <c r="O29" s="13">
        <v>1</v>
      </c>
      <c r="P29" s="13">
        <v>32</v>
      </c>
      <c r="Q29">
        <v>23</v>
      </c>
      <c r="R29" s="13">
        <f t="shared" si="0"/>
        <v>3</v>
      </c>
    </row>
    <row r="30" spans="1:18" x14ac:dyDescent="0.3">
      <c r="A30" s="13" t="s">
        <v>214</v>
      </c>
      <c r="B30" s="13" t="s">
        <v>214</v>
      </c>
      <c r="C30" s="13" t="s">
        <v>268</v>
      </c>
      <c r="D30" s="13" t="s">
        <v>269</v>
      </c>
      <c r="E30" s="13" t="s">
        <v>62</v>
      </c>
      <c r="F30" s="13"/>
      <c r="G30" s="13">
        <v>15</v>
      </c>
      <c r="H30" s="13">
        <v>1</v>
      </c>
      <c r="I30" s="13"/>
      <c r="J30" s="13"/>
      <c r="K30" s="13"/>
      <c r="L30" s="13">
        <v>16</v>
      </c>
      <c r="M30" s="13"/>
      <c r="N30" s="13"/>
      <c r="O30" s="13"/>
      <c r="P30" s="13">
        <v>32</v>
      </c>
      <c r="Q30">
        <v>23</v>
      </c>
      <c r="R30" s="13">
        <f t="shared" si="0"/>
        <v>3</v>
      </c>
    </row>
    <row r="31" spans="1:18" x14ac:dyDescent="0.3">
      <c r="A31" s="13" t="s">
        <v>214</v>
      </c>
      <c r="B31" s="13" t="s">
        <v>214</v>
      </c>
      <c r="C31" s="13" t="s">
        <v>257</v>
      </c>
      <c r="D31" s="13" t="s">
        <v>258</v>
      </c>
      <c r="E31" s="13" t="s">
        <v>128</v>
      </c>
      <c r="F31" s="13"/>
      <c r="G31" s="13"/>
      <c r="H31" s="13"/>
      <c r="I31" s="13"/>
      <c r="J31" s="13"/>
      <c r="K31" s="13"/>
      <c r="L31" s="13">
        <v>17</v>
      </c>
      <c r="M31" s="13"/>
      <c r="N31" s="13">
        <v>1</v>
      </c>
      <c r="O31" s="13">
        <v>12</v>
      </c>
      <c r="P31" s="13">
        <v>30</v>
      </c>
      <c r="Q31">
        <v>25</v>
      </c>
      <c r="R31" s="13">
        <f t="shared" si="0"/>
        <v>3</v>
      </c>
    </row>
    <row r="32" spans="1:18" x14ac:dyDescent="0.3">
      <c r="A32" s="13" t="s">
        <v>214</v>
      </c>
      <c r="B32" s="13" t="s">
        <v>214</v>
      </c>
      <c r="C32" s="13" t="s">
        <v>363</v>
      </c>
      <c r="D32" s="13" t="s">
        <v>364</v>
      </c>
      <c r="E32" s="13" t="s">
        <v>318</v>
      </c>
      <c r="F32" s="13"/>
      <c r="G32" s="13">
        <v>13</v>
      </c>
      <c r="H32" s="13"/>
      <c r="I32" s="13"/>
      <c r="J32" s="13">
        <v>14</v>
      </c>
      <c r="K32" s="13"/>
      <c r="L32" s="13"/>
      <c r="M32" s="13"/>
      <c r="N32" s="13"/>
      <c r="O32" s="13"/>
      <c r="P32" s="13">
        <v>27</v>
      </c>
      <c r="Q32">
        <v>26</v>
      </c>
      <c r="R32" s="13">
        <f t="shared" si="0"/>
        <v>2</v>
      </c>
    </row>
    <row r="33" spans="1:18" x14ac:dyDescent="0.3">
      <c r="A33" s="13" t="s">
        <v>214</v>
      </c>
      <c r="B33" s="13" t="s">
        <v>214</v>
      </c>
      <c r="C33" s="13" t="s">
        <v>373</v>
      </c>
      <c r="D33" s="13" t="s">
        <v>374</v>
      </c>
      <c r="E33" s="13" t="s">
        <v>76</v>
      </c>
      <c r="F33" s="13">
        <v>14</v>
      </c>
      <c r="G33" s="13">
        <v>12</v>
      </c>
      <c r="H33" s="13"/>
      <c r="I33" s="13"/>
      <c r="J33" s="13"/>
      <c r="K33" s="13"/>
      <c r="L33" s="13"/>
      <c r="M33" s="13"/>
      <c r="N33" s="13"/>
      <c r="O33" s="13"/>
      <c r="P33" s="13">
        <v>26</v>
      </c>
      <c r="Q33">
        <v>27</v>
      </c>
      <c r="R33" s="13">
        <f t="shared" si="0"/>
        <v>2</v>
      </c>
    </row>
    <row r="34" spans="1:18" x14ac:dyDescent="0.3">
      <c r="A34" s="13" t="s">
        <v>214</v>
      </c>
      <c r="B34" s="13" t="s">
        <v>214</v>
      </c>
      <c r="C34" s="13" t="s">
        <v>337</v>
      </c>
      <c r="D34" s="13" t="s">
        <v>338</v>
      </c>
      <c r="E34" s="13" t="s">
        <v>67</v>
      </c>
      <c r="F34" s="13"/>
      <c r="G34" s="13"/>
      <c r="H34" s="13">
        <v>17</v>
      </c>
      <c r="I34" s="13"/>
      <c r="J34" s="13"/>
      <c r="K34" s="13"/>
      <c r="L34" s="13"/>
      <c r="M34" s="13">
        <v>7</v>
      </c>
      <c r="N34" s="13"/>
      <c r="O34" s="13"/>
      <c r="P34" s="13">
        <v>24</v>
      </c>
      <c r="Q34">
        <v>28</v>
      </c>
      <c r="R34" s="13">
        <f t="shared" si="0"/>
        <v>2</v>
      </c>
    </row>
    <row r="35" spans="1:18" x14ac:dyDescent="0.3">
      <c r="A35" s="13" t="s">
        <v>214</v>
      </c>
      <c r="B35" s="13" t="s">
        <v>214</v>
      </c>
      <c r="C35" s="13" t="s">
        <v>218</v>
      </c>
      <c r="D35" s="13" t="s">
        <v>219</v>
      </c>
      <c r="E35" s="13" t="s">
        <v>76</v>
      </c>
      <c r="F35" s="13">
        <v>11</v>
      </c>
      <c r="G35" s="13"/>
      <c r="H35" s="13"/>
      <c r="I35" s="13">
        <v>11</v>
      </c>
      <c r="J35" s="13"/>
      <c r="K35" s="13">
        <v>1</v>
      </c>
      <c r="L35" s="13"/>
      <c r="M35" s="13"/>
      <c r="N35" s="13"/>
      <c r="O35" s="13"/>
      <c r="P35" s="13">
        <v>23</v>
      </c>
      <c r="Q35">
        <v>29</v>
      </c>
      <c r="R35" s="13">
        <f t="shared" si="0"/>
        <v>3</v>
      </c>
    </row>
    <row r="36" spans="1:18" x14ac:dyDescent="0.3">
      <c r="A36" s="13" t="s">
        <v>214</v>
      </c>
      <c r="B36" s="13" t="s">
        <v>214</v>
      </c>
      <c r="C36" s="13" t="s">
        <v>365</v>
      </c>
      <c r="D36" s="13" t="s">
        <v>366</v>
      </c>
      <c r="E36" s="13" t="s">
        <v>112</v>
      </c>
      <c r="F36" s="13"/>
      <c r="G36" s="13">
        <v>9</v>
      </c>
      <c r="H36" s="13">
        <v>13</v>
      </c>
      <c r="I36" s="13"/>
      <c r="J36" s="13"/>
      <c r="K36" s="13"/>
      <c r="L36" s="13"/>
      <c r="M36" s="13"/>
      <c r="N36" s="13"/>
      <c r="O36" s="13"/>
      <c r="P36" s="13">
        <v>22</v>
      </c>
      <c r="Q36">
        <v>30</v>
      </c>
      <c r="R36" s="13">
        <f t="shared" si="0"/>
        <v>2</v>
      </c>
    </row>
    <row r="37" spans="1:18" x14ac:dyDescent="0.3">
      <c r="A37" s="13" t="s">
        <v>214</v>
      </c>
      <c r="B37" s="13" t="s">
        <v>214</v>
      </c>
      <c r="C37" s="13" t="s">
        <v>231</v>
      </c>
      <c r="D37" s="13" t="s">
        <v>232</v>
      </c>
      <c r="E37" s="13" t="s">
        <v>67</v>
      </c>
      <c r="F37" s="13"/>
      <c r="G37" s="13"/>
      <c r="H37" s="13"/>
      <c r="I37" s="13"/>
      <c r="J37" s="13"/>
      <c r="K37" s="13"/>
      <c r="L37" s="13">
        <v>21</v>
      </c>
      <c r="M37" s="13"/>
      <c r="N37" s="13"/>
      <c r="O37" s="13"/>
      <c r="P37" s="13">
        <v>21</v>
      </c>
      <c r="Q37">
        <v>31</v>
      </c>
      <c r="R37" s="13">
        <f t="shared" si="0"/>
        <v>1</v>
      </c>
    </row>
    <row r="38" spans="1:18" x14ac:dyDescent="0.3">
      <c r="A38" s="13" t="s">
        <v>214</v>
      </c>
      <c r="B38" s="13" t="s">
        <v>168</v>
      </c>
      <c r="C38" s="13" t="s">
        <v>308</v>
      </c>
      <c r="D38" s="13" t="s">
        <v>309</v>
      </c>
      <c r="E38" s="13" t="s">
        <v>168</v>
      </c>
      <c r="F38" s="13"/>
      <c r="G38" s="13"/>
      <c r="H38" s="13"/>
      <c r="I38" s="13">
        <v>19</v>
      </c>
      <c r="J38" s="13"/>
      <c r="K38" s="13"/>
      <c r="L38" s="13"/>
      <c r="M38" s="13"/>
      <c r="N38" s="13"/>
      <c r="O38" s="13"/>
      <c r="P38" s="13">
        <v>19</v>
      </c>
      <c r="Q38">
        <v>32</v>
      </c>
      <c r="R38" s="13">
        <f t="shared" si="0"/>
        <v>1</v>
      </c>
    </row>
    <row r="39" spans="1:18" x14ac:dyDescent="0.3">
      <c r="A39" s="13" t="s">
        <v>214</v>
      </c>
      <c r="B39" s="13" t="s">
        <v>214</v>
      </c>
      <c r="C39" s="13" t="s">
        <v>377</v>
      </c>
      <c r="D39" s="13" t="s">
        <v>309</v>
      </c>
      <c r="E39" s="13" t="s">
        <v>73</v>
      </c>
      <c r="F39" s="13"/>
      <c r="G39" s="13"/>
      <c r="H39" s="13"/>
      <c r="I39" s="13"/>
      <c r="J39" s="13"/>
      <c r="K39" s="13"/>
      <c r="L39" s="13"/>
      <c r="M39" s="13">
        <v>18</v>
      </c>
      <c r="N39" s="13"/>
      <c r="O39" s="13"/>
      <c r="P39" s="13">
        <v>18</v>
      </c>
      <c r="Q39">
        <v>33</v>
      </c>
      <c r="R39" s="13">
        <f t="shared" ref="R39:R71" si="1">COUNTA(F39:O39)</f>
        <v>1</v>
      </c>
    </row>
    <row r="40" spans="1:18" x14ac:dyDescent="0.3">
      <c r="A40" s="13" t="s">
        <v>214</v>
      </c>
      <c r="B40" s="13" t="s">
        <v>214</v>
      </c>
      <c r="C40" s="13" t="s">
        <v>345</v>
      </c>
      <c r="D40" s="13" t="s">
        <v>346</v>
      </c>
      <c r="E40" s="13" t="s">
        <v>112</v>
      </c>
      <c r="F40" s="13"/>
      <c r="G40" s="13"/>
      <c r="H40" s="13"/>
      <c r="I40" s="13"/>
      <c r="J40" s="13"/>
      <c r="K40" s="13"/>
      <c r="L40" s="13"/>
      <c r="M40" s="13"/>
      <c r="N40" s="13"/>
      <c r="O40" s="13">
        <v>17</v>
      </c>
      <c r="P40" s="13">
        <v>17</v>
      </c>
      <c r="Q40">
        <v>34</v>
      </c>
      <c r="R40" s="13">
        <f t="shared" si="1"/>
        <v>1</v>
      </c>
    </row>
    <row r="41" spans="1:18" x14ac:dyDescent="0.3">
      <c r="A41" s="13" t="s">
        <v>214</v>
      </c>
      <c r="B41" s="13" t="s">
        <v>214</v>
      </c>
      <c r="C41" s="13" t="s">
        <v>369</v>
      </c>
      <c r="D41" s="13" t="s">
        <v>37</v>
      </c>
      <c r="E41" s="13">
        <v>0</v>
      </c>
      <c r="F41" s="13"/>
      <c r="G41" s="13"/>
      <c r="H41" s="13"/>
      <c r="I41" s="13"/>
      <c r="J41" s="13">
        <v>17</v>
      </c>
      <c r="K41" s="13"/>
      <c r="L41" s="13"/>
      <c r="M41" s="13"/>
      <c r="N41" s="13"/>
      <c r="O41" s="13"/>
      <c r="P41" s="13">
        <v>17</v>
      </c>
      <c r="Q41">
        <v>34</v>
      </c>
      <c r="R41" s="13">
        <f t="shared" si="1"/>
        <v>1</v>
      </c>
    </row>
    <row r="42" spans="1:18" x14ac:dyDescent="0.3">
      <c r="A42" s="13" t="s">
        <v>214</v>
      </c>
      <c r="B42" s="13" t="s">
        <v>214</v>
      </c>
      <c r="C42" s="13" t="s">
        <v>378</v>
      </c>
      <c r="D42" s="13" t="s">
        <v>379</v>
      </c>
      <c r="E42" s="13" t="s">
        <v>73</v>
      </c>
      <c r="F42" s="13"/>
      <c r="G42" s="13"/>
      <c r="H42" s="13"/>
      <c r="I42" s="13"/>
      <c r="J42" s="13"/>
      <c r="K42" s="13"/>
      <c r="L42" s="13"/>
      <c r="M42" s="13">
        <v>17</v>
      </c>
      <c r="N42" s="13"/>
      <c r="O42" s="13"/>
      <c r="P42" s="13">
        <v>17</v>
      </c>
      <c r="Q42">
        <v>34</v>
      </c>
      <c r="R42" s="13">
        <f t="shared" si="1"/>
        <v>1</v>
      </c>
    </row>
    <row r="43" spans="1:18" x14ac:dyDescent="0.3">
      <c r="A43" s="13" t="s">
        <v>214</v>
      </c>
      <c r="B43" s="13" t="s">
        <v>91</v>
      </c>
      <c r="C43" s="13" t="s">
        <v>384</v>
      </c>
      <c r="D43" s="13" t="s">
        <v>385</v>
      </c>
      <c r="E43" s="13" t="s">
        <v>128</v>
      </c>
      <c r="F43" s="13"/>
      <c r="G43" s="13"/>
      <c r="H43" s="13"/>
      <c r="I43" s="13"/>
      <c r="J43" s="13"/>
      <c r="K43" s="13"/>
      <c r="L43" s="13"/>
      <c r="M43" s="13"/>
      <c r="N43" s="13">
        <v>17</v>
      </c>
      <c r="O43" s="13"/>
      <c r="P43" s="13">
        <v>17</v>
      </c>
      <c r="Q43">
        <v>34</v>
      </c>
      <c r="R43" s="13">
        <f t="shared" si="1"/>
        <v>1</v>
      </c>
    </row>
    <row r="44" spans="1:18" x14ac:dyDescent="0.3">
      <c r="A44" s="13" t="s">
        <v>214</v>
      </c>
      <c r="B44" s="13" t="s">
        <v>214</v>
      </c>
      <c r="C44" s="13" t="s">
        <v>285</v>
      </c>
      <c r="D44" s="13" t="s">
        <v>149</v>
      </c>
      <c r="E44" s="13" t="s">
        <v>81</v>
      </c>
      <c r="F44" s="13"/>
      <c r="G44" s="13"/>
      <c r="H44" s="13">
        <v>16</v>
      </c>
      <c r="I44" s="13"/>
      <c r="J44" s="13"/>
      <c r="K44" s="13"/>
      <c r="L44" s="13"/>
      <c r="M44" s="13"/>
      <c r="N44" s="13"/>
      <c r="O44" s="13"/>
      <c r="P44" s="13">
        <v>16</v>
      </c>
      <c r="Q44">
        <v>38</v>
      </c>
      <c r="R44" s="13">
        <f t="shared" si="1"/>
        <v>1</v>
      </c>
    </row>
    <row r="45" spans="1:18" x14ac:dyDescent="0.3">
      <c r="A45" s="13" t="s">
        <v>214</v>
      </c>
      <c r="B45" s="13" t="s">
        <v>214</v>
      </c>
      <c r="C45" s="13" t="s">
        <v>301</v>
      </c>
      <c r="D45" s="13" t="s">
        <v>303</v>
      </c>
      <c r="E45" s="13" t="s">
        <v>70</v>
      </c>
      <c r="F45" s="13"/>
      <c r="G45" s="13"/>
      <c r="H45" s="13"/>
      <c r="I45" s="13"/>
      <c r="J45" s="13"/>
      <c r="K45" s="13"/>
      <c r="L45" s="13"/>
      <c r="M45" s="13"/>
      <c r="N45" s="13"/>
      <c r="O45" s="13">
        <v>16</v>
      </c>
      <c r="P45" s="13">
        <v>16</v>
      </c>
      <c r="Q45">
        <v>38</v>
      </c>
      <c r="R45" s="13">
        <f t="shared" si="1"/>
        <v>1</v>
      </c>
    </row>
    <row r="46" spans="1:18" x14ac:dyDescent="0.3">
      <c r="A46" s="13" t="s">
        <v>214</v>
      </c>
      <c r="B46" s="13" t="s">
        <v>214</v>
      </c>
      <c r="C46" s="13" t="s">
        <v>276</v>
      </c>
      <c r="D46" s="13" t="s">
        <v>277</v>
      </c>
      <c r="E46" s="13" t="s">
        <v>278</v>
      </c>
      <c r="F46" s="13">
        <v>15</v>
      </c>
      <c r="G46" s="13"/>
      <c r="H46" s="13"/>
      <c r="I46" s="13"/>
      <c r="J46" s="13"/>
      <c r="K46" s="13"/>
      <c r="L46" s="13"/>
      <c r="M46" s="13"/>
      <c r="N46" s="13"/>
      <c r="O46" s="13"/>
      <c r="P46" s="13">
        <v>15</v>
      </c>
      <c r="Q46">
        <v>40</v>
      </c>
      <c r="R46" s="13">
        <f t="shared" si="1"/>
        <v>1</v>
      </c>
    </row>
    <row r="47" spans="1:18" x14ac:dyDescent="0.3">
      <c r="A47" s="13" t="s">
        <v>214</v>
      </c>
      <c r="B47" s="13" t="s">
        <v>214</v>
      </c>
      <c r="C47" s="13" t="s">
        <v>283</v>
      </c>
      <c r="D47" s="13" t="s">
        <v>284</v>
      </c>
      <c r="E47" s="13" t="s">
        <v>76</v>
      </c>
      <c r="F47" s="13"/>
      <c r="G47" s="13"/>
      <c r="H47" s="13"/>
      <c r="I47" s="13"/>
      <c r="J47" s="13"/>
      <c r="K47" s="13">
        <v>10</v>
      </c>
      <c r="L47" s="13">
        <v>5</v>
      </c>
      <c r="M47" s="13"/>
      <c r="N47" s="13"/>
      <c r="O47" s="13"/>
      <c r="P47" s="13">
        <v>15</v>
      </c>
      <c r="Q47">
        <v>40</v>
      </c>
      <c r="R47" s="13">
        <f t="shared" si="1"/>
        <v>2</v>
      </c>
    </row>
    <row r="48" spans="1:18" x14ac:dyDescent="0.3">
      <c r="A48" s="13" t="s">
        <v>214</v>
      </c>
      <c r="B48" s="13" t="s">
        <v>214</v>
      </c>
      <c r="C48" s="13" t="s">
        <v>349</v>
      </c>
      <c r="D48" s="13" t="s">
        <v>327</v>
      </c>
      <c r="E48" s="13" t="s">
        <v>200</v>
      </c>
      <c r="F48" s="13"/>
      <c r="G48" s="13"/>
      <c r="H48" s="13"/>
      <c r="I48" s="13"/>
      <c r="J48" s="13"/>
      <c r="K48" s="13">
        <v>11</v>
      </c>
      <c r="L48" s="13">
        <v>3</v>
      </c>
      <c r="M48" s="13"/>
      <c r="N48" s="13"/>
      <c r="O48" s="13"/>
      <c r="P48" s="13">
        <v>14</v>
      </c>
      <c r="Q48">
        <v>42</v>
      </c>
      <c r="R48" s="13">
        <f t="shared" si="1"/>
        <v>2</v>
      </c>
    </row>
    <row r="49" spans="1:18" x14ac:dyDescent="0.3">
      <c r="A49" s="13" t="s">
        <v>214</v>
      </c>
      <c r="B49" s="13" t="s">
        <v>214</v>
      </c>
      <c r="C49" s="13" t="s">
        <v>230</v>
      </c>
      <c r="D49" s="13" t="s">
        <v>156</v>
      </c>
      <c r="E49" s="13" t="s">
        <v>76</v>
      </c>
      <c r="F49" s="13"/>
      <c r="G49" s="13"/>
      <c r="H49" s="13"/>
      <c r="I49" s="13"/>
      <c r="J49" s="13"/>
      <c r="K49" s="13"/>
      <c r="L49" s="13"/>
      <c r="M49" s="13">
        <v>14</v>
      </c>
      <c r="N49" s="13"/>
      <c r="O49" s="13"/>
      <c r="P49" s="13">
        <v>14</v>
      </c>
      <c r="Q49">
        <v>42</v>
      </c>
      <c r="R49" s="13">
        <f t="shared" si="1"/>
        <v>1</v>
      </c>
    </row>
    <row r="50" spans="1:18" x14ac:dyDescent="0.3">
      <c r="A50" s="13" t="s">
        <v>214</v>
      </c>
      <c r="B50" s="13" t="s">
        <v>214</v>
      </c>
      <c r="C50" s="13" t="s">
        <v>287</v>
      </c>
      <c r="D50" s="13" t="s">
        <v>288</v>
      </c>
      <c r="E50" s="13" t="s">
        <v>10</v>
      </c>
      <c r="F50" s="13"/>
      <c r="G50" s="13"/>
      <c r="H50" s="13"/>
      <c r="I50" s="13"/>
      <c r="J50" s="13"/>
      <c r="K50" s="13"/>
      <c r="L50" s="13"/>
      <c r="M50" s="13">
        <v>9</v>
      </c>
      <c r="N50" s="13"/>
      <c r="O50" s="13">
        <v>4</v>
      </c>
      <c r="P50" s="13">
        <v>13</v>
      </c>
      <c r="Q50">
        <v>44</v>
      </c>
      <c r="R50" s="13">
        <f t="shared" si="1"/>
        <v>2</v>
      </c>
    </row>
    <row r="51" spans="1:18" x14ac:dyDescent="0.3">
      <c r="A51" s="13" t="s">
        <v>214</v>
      </c>
      <c r="B51" s="13" t="s">
        <v>214</v>
      </c>
      <c r="C51" s="13" t="s">
        <v>370</v>
      </c>
      <c r="D51" s="13" t="s">
        <v>371</v>
      </c>
      <c r="E51" s="13" t="s">
        <v>12</v>
      </c>
      <c r="F51" s="13"/>
      <c r="G51" s="13"/>
      <c r="H51" s="13"/>
      <c r="I51" s="13"/>
      <c r="J51" s="13"/>
      <c r="K51" s="13"/>
      <c r="L51" s="13"/>
      <c r="M51" s="13">
        <v>12</v>
      </c>
      <c r="N51" s="13"/>
      <c r="O51" s="13"/>
      <c r="P51" s="13">
        <v>12</v>
      </c>
      <c r="Q51">
        <v>45</v>
      </c>
      <c r="R51" s="13">
        <f t="shared" si="1"/>
        <v>1</v>
      </c>
    </row>
    <row r="52" spans="1:18" x14ac:dyDescent="0.3">
      <c r="A52" s="13" t="s">
        <v>214</v>
      </c>
      <c r="B52" s="13" t="s">
        <v>214</v>
      </c>
      <c r="C52" s="13" t="s">
        <v>375</v>
      </c>
      <c r="D52" s="13" t="s">
        <v>376</v>
      </c>
      <c r="E52" s="13" t="s">
        <v>12</v>
      </c>
      <c r="F52" s="13"/>
      <c r="G52" s="13"/>
      <c r="H52" s="13"/>
      <c r="I52" s="13"/>
      <c r="J52" s="13"/>
      <c r="K52" s="13"/>
      <c r="L52" s="13"/>
      <c r="M52" s="13">
        <v>11</v>
      </c>
      <c r="N52" s="13"/>
      <c r="O52" s="13"/>
      <c r="P52" s="13">
        <v>11</v>
      </c>
      <c r="Q52">
        <v>46</v>
      </c>
      <c r="R52" s="13">
        <f t="shared" si="1"/>
        <v>1</v>
      </c>
    </row>
    <row r="53" spans="1:18" x14ac:dyDescent="0.3">
      <c r="A53" s="13" t="s">
        <v>214</v>
      </c>
      <c r="B53" s="13" t="s">
        <v>53</v>
      </c>
      <c r="C53" s="13" t="s">
        <v>180</v>
      </c>
      <c r="D53" s="13" t="s">
        <v>181</v>
      </c>
      <c r="E53" s="13" t="s">
        <v>67</v>
      </c>
      <c r="F53" s="13"/>
      <c r="G53" s="13"/>
      <c r="H53" s="13"/>
      <c r="I53" s="13">
        <v>9</v>
      </c>
      <c r="J53" s="13"/>
      <c r="K53" s="13">
        <v>1</v>
      </c>
      <c r="L53" s="13"/>
      <c r="M53" s="13"/>
      <c r="N53" s="13"/>
      <c r="O53" s="13">
        <v>1</v>
      </c>
      <c r="P53" s="13">
        <v>11</v>
      </c>
      <c r="Q53">
        <v>46</v>
      </c>
      <c r="R53" s="13">
        <f t="shared" si="1"/>
        <v>3</v>
      </c>
    </row>
    <row r="54" spans="1:18" x14ac:dyDescent="0.3">
      <c r="A54" s="13" t="s">
        <v>214</v>
      </c>
      <c r="B54" s="13" t="s">
        <v>91</v>
      </c>
      <c r="C54" s="13" t="s">
        <v>317</v>
      </c>
      <c r="D54" s="13" t="s">
        <v>25</v>
      </c>
      <c r="E54" s="13" t="s">
        <v>318</v>
      </c>
      <c r="F54" s="13"/>
      <c r="G54" s="13">
        <v>11</v>
      </c>
      <c r="H54" s="13"/>
      <c r="I54" s="13"/>
      <c r="J54" s="13"/>
      <c r="K54" s="13"/>
      <c r="L54" s="13"/>
      <c r="M54" s="13"/>
      <c r="N54" s="13"/>
      <c r="O54" s="13"/>
      <c r="P54" s="13">
        <v>11</v>
      </c>
      <c r="Q54">
        <v>46</v>
      </c>
      <c r="R54" s="13">
        <f t="shared" si="1"/>
        <v>1</v>
      </c>
    </row>
    <row r="55" spans="1:18" x14ac:dyDescent="0.3">
      <c r="A55" s="13" t="s">
        <v>214</v>
      </c>
      <c r="B55" s="13" t="s">
        <v>214</v>
      </c>
      <c r="C55" s="13" t="s">
        <v>215</v>
      </c>
      <c r="D55" s="13" t="s">
        <v>216</v>
      </c>
      <c r="E55" s="13" t="s">
        <v>76</v>
      </c>
      <c r="F55" s="13"/>
      <c r="G55" s="13"/>
      <c r="H55" s="13"/>
      <c r="I55" s="13"/>
      <c r="J55" s="13"/>
      <c r="K55" s="13">
        <v>8</v>
      </c>
      <c r="L55" s="13">
        <v>2</v>
      </c>
      <c r="M55" s="13"/>
      <c r="N55" s="13"/>
      <c r="O55" s="13"/>
      <c r="P55" s="13">
        <v>10</v>
      </c>
      <c r="Q55">
        <v>49</v>
      </c>
      <c r="R55" s="13">
        <f t="shared" si="1"/>
        <v>2</v>
      </c>
    </row>
    <row r="56" spans="1:18" x14ac:dyDescent="0.3">
      <c r="A56" s="13" t="s">
        <v>214</v>
      </c>
      <c r="B56" s="13" t="s">
        <v>214</v>
      </c>
      <c r="C56" s="13" t="s">
        <v>354</v>
      </c>
      <c r="D56" s="13" t="s">
        <v>355</v>
      </c>
      <c r="E56" s="13" t="s">
        <v>112</v>
      </c>
      <c r="F56" s="13"/>
      <c r="G56" s="13">
        <v>8</v>
      </c>
      <c r="H56" s="13"/>
      <c r="I56" s="13"/>
      <c r="J56" s="13"/>
      <c r="K56" s="13"/>
      <c r="L56" s="13"/>
      <c r="M56" s="13"/>
      <c r="N56" s="13"/>
      <c r="O56" s="13"/>
      <c r="P56" s="13">
        <v>8</v>
      </c>
      <c r="Q56">
        <v>50</v>
      </c>
      <c r="R56" s="13">
        <f t="shared" si="1"/>
        <v>1</v>
      </c>
    </row>
    <row r="57" spans="1:18" x14ac:dyDescent="0.3">
      <c r="A57" s="13" t="s">
        <v>214</v>
      </c>
      <c r="B57" s="13" t="s">
        <v>214</v>
      </c>
      <c r="C57" s="13" t="s">
        <v>382</v>
      </c>
      <c r="D57" s="13" t="s">
        <v>383</v>
      </c>
      <c r="E57" s="13" t="s">
        <v>76</v>
      </c>
      <c r="F57" s="13"/>
      <c r="G57" s="13"/>
      <c r="H57" s="13"/>
      <c r="I57" s="13"/>
      <c r="J57" s="13"/>
      <c r="K57" s="13"/>
      <c r="L57" s="13"/>
      <c r="M57" s="13"/>
      <c r="N57" s="13"/>
      <c r="O57" s="13">
        <v>8</v>
      </c>
      <c r="P57" s="13">
        <v>8</v>
      </c>
      <c r="Q57">
        <v>50</v>
      </c>
      <c r="R57" s="13">
        <f t="shared" si="1"/>
        <v>1</v>
      </c>
    </row>
    <row r="58" spans="1:18" x14ac:dyDescent="0.3">
      <c r="A58" s="13" t="s">
        <v>214</v>
      </c>
      <c r="B58" s="13" t="s">
        <v>214</v>
      </c>
      <c r="C58" s="13" t="s">
        <v>304</v>
      </c>
      <c r="D58" s="13" t="s">
        <v>305</v>
      </c>
      <c r="E58" s="13" t="s">
        <v>128</v>
      </c>
      <c r="F58" s="13"/>
      <c r="G58" s="13"/>
      <c r="H58" s="13"/>
      <c r="I58" s="13"/>
      <c r="J58" s="13"/>
      <c r="K58" s="13"/>
      <c r="L58" s="13"/>
      <c r="M58" s="13"/>
      <c r="N58" s="13"/>
      <c r="O58" s="13">
        <v>7</v>
      </c>
      <c r="P58" s="13">
        <v>7</v>
      </c>
      <c r="Q58">
        <v>52</v>
      </c>
      <c r="R58" s="13">
        <f t="shared" si="1"/>
        <v>1</v>
      </c>
    </row>
    <row r="59" spans="1:18" x14ac:dyDescent="0.3">
      <c r="A59" s="13" t="s">
        <v>214</v>
      </c>
      <c r="B59" s="13" t="s">
        <v>214</v>
      </c>
      <c r="C59" s="13" t="s">
        <v>281</v>
      </c>
      <c r="D59" s="13" t="s">
        <v>282</v>
      </c>
      <c r="E59" s="13" t="s">
        <v>146</v>
      </c>
      <c r="F59" s="13"/>
      <c r="G59" s="13"/>
      <c r="H59" s="13"/>
      <c r="I59" s="13"/>
      <c r="J59" s="13"/>
      <c r="K59" s="13">
        <v>6</v>
      </c>
      <c r="L59" s="13"/>
      <c r="M59" s="13"/>
      <c r="N59" s="13"/>
      <c r="O59" s="13"/>
      <c r="P59" s="13">
        <v>6</v>
      </c>
      <c r="Q59">
        <v>53</v>
      </c>
      <c r="R59" s="13">
        <f t="shared" si="1"/>
        <v>1</v>
      </c>
    </row>
    <row r="60" spans="1:18" x14ac:dyDescent="0.3">
      <c r="A60" s="13" t="s">
        <v>214</v>
      </c>
      <c r="B60" s="13" t="s">
        <v>214</v>
      </c>
      <c r="C60" s="13" t="s">
        <v>295</v>
      </c>
      <c r="D60" s="13" t="s">
        <v>296</v>
      </c>
      <c r="E60" s="13" t="s">
        <v>76</v>
      </c>
      <c r="F60" s="13"/>
      <c r="G60" s="13"/>
      <c r="H60" s="13"/>
      <c r="I60" s="13"/>
      <c r="J60" s="13"/>
      <c r="K60" s="13"/>
      <c r="L60" s="13">
        <v>4</v>
      </c>
      <c r="M60" s="13"/>
      <c r="N60" s="13">
        <v>1</v>
      </c>
      <c r="O60" s="13"/>
      <c r="P60" s="13">
        <v>5</v>
      </c>
      <c r="Q60">
        <v>54</v>
      </c>
      <c r="R60" s="13">
        <f t="shared" si="1"/>
        <v>2</v>
      </c>
    </row>
    <row r="61" spans="1:18" x14ac:dyDescent="0.3">
      <c r="A61" s="13" t="s">
        <v>214</v>
      </c>
      <c r="B61" s="13" t="s">
        <v>214</v>
      </c>
      <c r="C61" s="13" t="s">
        <v>380</v>
      </c>
      <c r="D61" s="13" t="s">
        <v>131</v>
      </c>
      <c r="E61" s="13" t="s">
        <v>76</v>
      </c>
      <c r="F61" s="13"/>
      <c r="G61" s="13"/>
      <c r="H61" s="13"/>
      <c r="I61" s="13"/>
      <c r="J61" s="13"/>
      <c r="K61" s="13"/>
      <c r="L61" s="13"/>
      <c r="M61" s="13"/>
      <c r="N61" s="13"/>
      <c r="O61" s="13">
        <v>3</v>
      </c>
      <c r="P61" s="13">
        <v>3</v>
      </c>
      <c r="Q61">
        <v>55</v>
      </c>
      <c r="R61" s="13">
        <f t="shared" si="1"/>
        <v>1</v>
      </c>
    </row>
    <row r="62" spans="1:18" x14ac:dyDescent="0.3">
      <c r="A62" s="13" t="s">
        <v>214</v>
      </c>
      <c r="B62" s="13" t="s">
        <v>214</v>
      </c>
      <c r="C62" s="13" t="s">
        <v>299</v>
      </c>
      <c r="D62" s="13" t="s">
        <v>300</v>
      </c>
      <c r="E62" s="13" t="s">
        <v>76</v>
      </c>
      <c r="F62" s="13"/>
      <c r="G62" s="13"/>
      <c r="H62" s="13"/>
      <c r="I62" s="13"/>
      <c r="J62" s="13"/>
      <c r="K62" s="13">
        <v>1</v>
      </c>
      <c r="L62" s="13"/>
      <c r="M62" s="13"/>
      <c r="N62" s="13"/>
      <c r="O62" s="13">
        <v>2</v>
      </c>
      <c r="P62" s="13">
        <v>3</v>
      </c>
      <c r="Q62">
        <v>55</v>
      </c>
      <c r="R62" s="13">
        <f t="shared" si="1"/>
        <v>2</v>
      </c>
    </row>
    <row r="63" spans="1:18" x14ac:dyDescent="0.3">
      <c r="A63" s="13" t="s">
        <v>214</v>
      </c>
      <c r="B63" s="13" t="s">
        <v>214</v>
      </c>
      <c r="C63" s="13" t="s">
        <v>220</v>
      </c>
      <c r="D63" s="13" t="s">
        <v>221</v>
      </c>
      <c r="E63" s="13" t="s">
        <v>200</v>
      </c>
      <c r="F63" s="13"/>
      <c r="G63" s="13"/>
      <c r="H63" s="13"/>
      <c r="I63" s="13">
        <v>1</v>
      </c>
      <c r="J63" s="13"/>
      <c r="K63" s="13">
        <v>1</v>
      </c>
      <c r="L63" s="13"/>
      <c r="M63" s="13"/>
      <c r="N63" s="13"/>
      <c r="O63" s="13"/>
      <c r="P63" s="13">
        <v>2</v>
      </c>
      <c r="Q63">
        <v>57</v>
      </c>
      <c r="R63" s="13">
        <f t="shared" si="1"/>
        <v>2</v>
      </c>
    </row>
    <row r="64" spans="1:18" x14ac:dyDescent="0.3">
      <c r="A64" s="13" t="s">
        <v>214</v>
      </c>
      <c r="B64" s="13" t="s">
        <v>214</v>
      </c>
      <c r="C64" s="13" t="s">
        <v>341</v>
      </c>
      <c r="D64" s="13" t="s">
        <v>342</v>
      </c>
      <c r="E64" s="13" t="s">
        <v>12</v>
      </c>
      <c r="F64" s="13"/>
      <c r="G64" s="13"/>
      <c r="H64" s="13"/>
      <c r="I64" s="13"/>
      <c r="J64" s="13"/>
      <c r="K64" s="13"/>
      <c r="L64" s="13"/>
      <c r="M64" s="13"/>
      <c r="N64" s="13">
        <v>1</v>
      </c>
      <c r="O64" s="13"/>
      <c r="P64" s="13">
        <v>1</v>
      </c>
      <c r="Q64">
        <v>58</v>
      </c>
      <c r="R64" s="13">
        <f t="shared" si="1"/>
        <v>1</v>
      </c>
    </row>
    <row r="65" spans="1:18" x14ac:dyDescent="0.3">
      <c r="A65" s="13" t="s">
        <v>214</v>
      </c>
      <c r="B65" s="13" t="s">
        <v>214</v>
      </c>
      <c r="C65" s="13" t="s">
        <v>228</v>
      </c>
      <c r="D65" s="13" t="s">
        <v>229</v>
      </c>
      <c r="E65" s="13" t="s">
        <v>112</v>
      </c>
      <c r="F65" s="13"/>
      <c r="G65" s="13"/>
      <c r="H65" s="13"/>
      <c r="I65" s="13"/>
      <c r="J65" s="13"/>
      <c r="K65" s="13"/>
      <c r="L65" s="13"/>
      <c r="M65" s="13"/>
      <c r="N65" s="13">
        <v>1</v>
      </c>
      <c r="O65" s="13"/>
      <c r="P65" s="13">
        <v>1</v>
      </c>
      <c r="Q65">
        <v>58</v>
      </c>
      <c r="R65" s="13">
        <f t="shared" si="1"/>
        <v>1</v>
      </c>
    </row>
    <row r="66" spans="1:18" s="13" customFormat="1" x14ac:dyDescent="0.3">
      <c r="A66" s="13" t="s">
        <v>214</v>
      </c>
      <c r="B66" s="13" t="s">
        <v>214</v>
      </c>
      <c r="C66" s="13" t="s">
        <v>249</v>
      </c>
      <c r="D66" s="13" t="s">
        <v>250</v>
      </c>
      <c r="E66" s="13" t="s">
        <v>67</v>
      </c>
      <c r="L66" s="13">
        <v>1</v>
      </c>
      <c r="P66" s="13">
        <v>1</v>
      </c>
      <c r="Q66">
        <v>58</v>
      </c>
      <c r="R66" s="13">
        <f t="shared" si="1"/>
        <v>1</v>
      </c>
    </row>
    <row r="67" spans="1:18" s="13" customFormat="1" x14ac:dyDescent="0.3">
      <c r="A67" s="13" t="s">
        <v>214</v>
      </c>
      <c r="B67" s="13" t="s">
        <v>214</v>
      </c>
      <c r="C67" s="13" t="s">
        <v>266</v>
      </c>
      <c r="D67" s="13" t="s">
        <v>267</v>
      </c>
      <c r="E67" s="13" t="s">
        <v>112</v>
      </c>
      <c r="I67" s="13">
        <v>1</v>
      </c>
      <c r="P67" s="13">
        <v>1</v>
      </c>
      <c r="Q67">
        <v>58</v>
      </c>
      <c r="R67" s="13">
        <f t="shared" si="1"/>
        <v>1</v>
      </c>
    </row>
    <row r="68" spans="1:18" s="13" customFormat="1" x14ac:dyDescent="0.3">
      <c r="A68" s="13" t="s">
        <v>214</v>
      </c>
      <c r="B68" s="13" t="s">
        <v>214</v>
      </c>
      <c r="C68" s="13" t="s">
        <v>279</v>
      </c>
      <c r="D68" s="13" t="s">
        <v>280</v>
      </c>
      <c r="E68" s="13" t="s">
        <v>12</v>
      </c>
      <c r="L68" s="13">
        <v>1</v>
      </c>
      <c r="P68" s="13">
        <v>1</v>
      </c>
      <c r="Q68">
        <v>58</v>
      </c>
      <c r="R68" s="13">
        <f t="shared" si="1"/>
        <v>1</v>
      </c>
    </row>
    <row r="69" spans="1:18" s="13" customFormat="1" x14ac:dyDescent="0.3">
      <c r="A69" s="13" t="s">
        <v>214</v>
      </c>
      <c r="B69" s="13" t="s">
        <v>214</v>
      </c>
      <c r="C69" s="13" t="s">
        <v>289</v>
      </c>
      <c r="D69" s="13" t="s">
        <v>290</v>
      </c>
      <c r="E69" s="13" t="s">
        <v>12</v>
      </c>
      <c r="O69" s="13">
        <v>1</v>
      </c>
      <c r="P69" s="13">
        <v>1</v>
      </c>
      <c r="Q69">
        <v>58</v>
      </c>
      <c r="R69" s="13">
        <f t="shared" si="1"/>
        <v>1</v>
      </c>
    </row>
    <row r="70" spans="1:18" s="13" customFormat="1" x14ac:dyDescent="0.3">
      <c r="A70" s="13" t="s">
        <v>214</v>
      </c>
      <c r="B70" s="13" t="s">
        <v>214</v>
      </c>
      <c r="C70" s="13" t="s">
        <v>291</v>
      </c>
      <c r="D70" s="13" t="s">
        <v>292</v>
      </c>
      <c r="E70" s="13" t="s">
        <v>161</v>
      </c>
      <c r="O70" s="13">
        <v>1</v>
      </c>
      <c r="P70" s="13">
        <v>1</v>
      </c>
      <c r="Q70">
        <v>58</v>
      </c>
      <c r="R70" s="13">
        <f t="shared" si="1"/>
        <v>1</v>
      </c>
    </row>
    <row r="71" spans="1:18" s="13" customFormat="1" x14ac:dyDescent="0.3">
      <c r="A71" s="13" t="s">
        <v>214</v>
      </c>
      <c r="B71" s="13" t="s">
        <v>91</v>
      </c>
      <c r="C71" s="13" t="s">
        <v>148</v>
      </c>
      <c r="D71" s="13" t="s">
        <v>150</v>
      </c>
      <c r="E71" s="13" t="s">
        <v>10</v>
      </c>
      <c r="L71" s="13">
        <v>1</v>
      </c>
      <c r="P71" s="13">
        <v>1</v>
      </c>
      <c r="Q71">
        <v>58</v>
      </c>
      <c r="R71" s="13">
        <f t="shared" si="1"/>
        <v>1</v>
      </c>
    </row>
    <row r="72" spans="1:18" s="13" customFormat="1" x14ac:dyDescent="0.3">
      <c r="A72" s="1" t="s">
        <v>314</v>
      </c>
      <c r="B72" s="1"/>
      <c r="C72" s="1"/>
      <c r="D72" s="1"/>
      <c r="E72" s="1"/>
      <c r="F72" s="1">
        <v>156</v>
      </c>
      <c r="G72" s="1">
        <v>190</v>
      </c>
      <c r="H72" s="1">
        <v>146</v>
      </c>
      <c r="I72" s="1">
        <v>187</v>
      </c>
      <c r="J72" s="1">
        <v>145</v>
      </c>
      <c r="K72" s="1">
        <v>201</v>
      </c>
      <c r="L72" s="1">
        <v>214</v>
      </c>
      <c r="M72" s="1">
        <v>190</v>
      </c>
      <c r="N72" s="1">
        <v>111</v>
      </c>
      <c r="O72" s="1">
        <v>217</v>
      </c>
      <c r="P72" s="1">
        <v>1757</v>
      </c>
      <c r="Q72" s="1"/>
      <c r="R72" s="1"/>
    </row>
    <row r="73" spans="1:18" s="13" customForma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8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8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8" x14ac:dyDescent="0.3">
      <c r="A76" s="1" t="s">
        <v>0</v>
      </c>
      <c r="B76" s="1">
        <v>100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8" x14ac:dyDescent="0.3">
      <c r="A77" s="1" t="s">
        <v>2</v>
      </c>
      <c r="B77" s="15" t="s">
        <v>91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8" s="13" customFormat="1" x14ac:dyDescent="0.3"/>
    <row r="79" spans="1:18" x14ac:dyDescent="0.3">
      <c r="A79" s="1"/>
      <c r="B79" s="18"/>
      <c r="C79" s="18"/>
      <c r="D79" s="18"/>
      <c r="E79" s="18"/>
      <c r="F79" s="18">
        <v>46081</v>
      </c>
      <c r="G79" s="18">
        <v>46088</v>
      </c>
      <c r="H79" s="18">
        <v>46095</v>
      </c>
      <c r="I79" s="18">
        <v>46102</v>
      </c>
      <c r="J79" s="18">
        <v>46109</v>
      </c>
      <c r="K79" s="18">
        <v>46123</v>
      </c>
      <c r="L79" s="18">
        <v>46137</v>
      </c>
      <c r="M79" s="18">
        <v>46165</v>
      </c>
      <c r="N79" s="16">
        <v>46172</v>
      </c>
      <c r="O79" s="2">
        <v>46179</v>
      </c>
      <c r="P79" s="1"/>
      <c r="Q79" s="1"/>
      <c r="R79" s="1"/>
    </row>
    <row r="80" spans="1:18" s="14" customFormat="1" x14ac:dyDescent="0.3">
      <c r="A80" s="17" t="s">
        <v>2</v>
      </c>
      <c r="B80" s="17" t="s">
        <v>49</v>
      </c>
      <c r="C80" s="17" t="s">
        <v>50</v>
      </c>
      <c r="D80" s="17" t="s">
        <v>51</v>
      </c>
      <c r="E80" s="17" t="s">
        <v>52</v>
      </c>
      <c r="F80" s="17" t="s">
        <v>11</v>
      </c>
      <c r="G80" s="17" t="s">
        <v>9</v>
      </c>
      <c r="H80" s="17" t="s">
        <v>10</v>
      </c>
      <c r="I80" s="17" t="s">
        <v>11</v>
      </c>
      <c r="J80" s="17" t="s">
        <v>9</v>
      </c>
      <c r="K80" s="17" t="s">
        <v>11</v>
      </c>
      <c r="L80" s="17" t="s">
        <v>11</v>
      </c>
      <c r="M80" s="17" t="s">
        <v>12</v>
      </c>
      <c r="N80" s="17" t="s">
        <v>10</v>
      </c>
      <c r="O80" s="3" t="s">
        <v>11</v>
      </c>
      <c r="P80" s="17" t="s">
        <v>6</v>
      </c>
      <c r="Q80" s="17" t="s">
        <v>7</v>
      </c>
      <c r="R80" s="17" t="s">
        <v>23</v>
      </c>
    </row>
    <row r="81" spans="1:18" x14ac:dyDescent="0.3">
      <c r="A81" s="13" t="s">
        <v>91</v>
      </c>
      <c r="B81" s="13" t="s">
        <v>91</v>
      </c>
      <c r="C81" s="13" t="s">
        <v>330</v>
      </c>
      <c r="D81" s="13" t="s">
        <v>331</v>
      </c>
      <c r="E81" s="13" t="s">
        <v>318</v>
      </c>
      <c r="F81" s="13">
        <v>18</v>
      </c>
      <c r="G81" s="13">
        <v>18</v>
      </c>
      <c r="H81" s="13">
        <v>21</v>
      </c>
      <c r="I81" s="13"/>
      <c r="J81" s="13"/>
      <c r="K81" s="13"/>
      <c r="L81" s="13">
        <v>18</v>
      </c>
      <c r="M81" s="13">
        <v>17</v>
      </c>
      <c r="N81" s="13">
        <v>19</v>
      </c>
      <c r="O81" s="13">
        <v>11</v>
      </c>
      <c r="P81" s="13">
        <v>122</v>
      </c>
      <c r="Q81">
        <v>1</v>
      </c>
      <c r="R81" s="13">
        <f t="shared" ref="R81:R98" si="2">COUNTA(F81:O81)</f>
        <v>7</v>
      </c>
    </row>
    <row r="82" spans="1:18" x14ac:dyDescent="0.3">
      <c r="A82" s="13" t="s">
        <v>91</v>
      </c>
      <c r="B82" s="13" t="s">
        <v>91</v>
      </c>
      <c r="C82" s="13" t="s">
        <v>325</v>
      </c>
      <c r="D82" s="13" t="s">
        <v>390</v>
      </c>
      <c r="E82" s="13" t="s">
        <v>12</v>
      </c>
      <c r="F82" s="13">
        <v>16</v>
      </c>
      <c r="G82" s="13"/>
      <c r="H82" s="13"/>
      <c r="I82" s="13">
        <v>17</v>
      </c>
      <c r="J82" s="13"/>
      <c r="K82" s="13"/>
      <c r="L82" s="13">
        <v>19</v>
      </c>
      <c r="M82" s="13">
        <v>21</v>
      </c>
      <c r="N82" s="13"/>
      <c r="O82" s="13">
        <v>17</v>
      </c>
      <c r="P82" s="13">
        <v>90</v>
      </c>
      <c r="Q82">
        <v>2</v>
      </c>
      <c r="R82" s="13">
        <f t="shared" si="2"/>
        <v>5</v>
      </c>
    </row>
    <row r="83" spans="1:18" x14ac:dyDescent="0.3">
      <c r="A83" s="13" t="s">
        <v>91</v>
      </c>
      <c r="B83" s="13" t="s">
        <v>91</v>
      </c>
      <c r="C83" s="13" t="s">
        <v>335</v>
      </c>
      <c r="D83" s="13" t="s">
        <v>114</v>
      </c>
      <c r="E83" s="13" t="s">
        <v>70</v>
      </c>
      <c r="F83" s="13">
        <v>19</v>
      </c>
      <c r="G83" s="13">
        <v>21</v>
      </c>
      <c r="H83" s="13"/>
      <c r="I83" s="13"/>
      <c r="J83" s="13"/>
      <c r="K83" s="13"/>
      <c r="L83" s="13"/>
      <c r="M83" s="13"/>
      <c r="N83" s="13">
        <v>18</v>
      </c>
      <c r="O83" s="13">
        <v>21</v>
      </c>
      <c r="P83" s="13">
        <v>79</v>
      </c>
      <c r="Q83">
        <v>3</v>
      </c>
      <c r="R83" s="13">
        <f t="shared" si="2"/>
        <v>4</v>
      </c>
    </row>
    <row r="84" spans="1:18" x14ac:dyDescent="0.3">
      <c r="A84" s="13" t="s">
        <v>91</v>
      </c>
      <c r="B84" s="13" t="s">
        <v>91</v>
      </c>
      <c r="C84" s="13" t="s">
        <v>321</v>
      </c>
      <c r="D84" s="13" t="s">
        <v>322</v>
      </c>
      <c r="E84" s="13" t="s">
        <v>76</v>
      </c>
      <c r="F84" s="13">
        <v>21</v>
      </c>
      <c r="G84" s="13"/>
      <c r="H84" s="13"/>
      <c r="I84" s="13"/>
      <c r="J84" s="13"/>
      <c r="K84" s="13">
        <v>19</v>
      </c>
      <c r="L84" s="13"/>
      <c r="M84" s="13"/>
      <c r="N84" s="13">
        <v>21</v>
      </c>
      <c r="O84" s="13">
        <v>15</v>
      </c>
      <c r="P84" s="13">
        <v>76</v>
      </c>
      <c r="Q84">
        <v>4</v>
      </c>
      <c r="R84" s="13">
        <f t="shared" si="2"/>
        <v>4</v>
      </c>
    </row>
    <row r="85" spans="1:18" x14ac:dyDescent="0.3">
      <c r="A85" s="13" t="s">
        <v>91</v>
      </c>
      <c r="B85" s="13" t="s">
        <v>91</v>
      </c>
      <c r="C85" s="13" t="s">
        <v>384</v>
      </c>
      <c r="D85" s="13" t="s">
        <v>385</v>
      </c>
      <c r="E85" s="13" t="s">
        <v>128</v>
      </c>
      <c r="F85" s="13">
        <v>15</v>
      </c>
      <c r="G85" s="13">
        <v>19</v>
      </c>
      <c r="H85" s="13"/>
      <c r="I85" s="13">
        <v>16</v>
      </c>
      <c r="J85" s="13"/>
      <c r="K85" s="13">
        <v>18</v>
      </c>
      <c r="L85" s="13">
        <v>1</v>
      </c>
      <c r="M85" s="13"/>
      <c r="N85" s="13"/>
      <c r="O85" s="13"/>
      <c r="P85" s="13">
        <v>69</v>
      </c>
      <c r="Q85">
        <v>5</v>
      </c>
      <c r="R85" s="13">
        <f t="shared" si="2"/>
        <v>5</v>
      </c>
    </row>
    <row r="86" spans="1:18" x14ac:dyDescent="0.3">
      <c r="A86" s="13" t="s">
        <v>91</v>
      </c>
      <c r="B86" s="13" t="s">
        <v>91</v>
      </c>
      <c r="C86" s="13" t="s">
        <v>191</v>
      </c>
      <c r="D86" s="13" t="s">
        <v>192</v>
      </c>
      <c r="E86" s="13" t="s">
        <v>128</v>
      </c>
      <c r="F86" s="13"/>
      <c r="G86" s="13"/>
      <c r="H86" s="13"/>
      <c r="I86" s="13">
        <v>21</v>
      </c>
      <c r="J86" s="13"/>
      <c r="K86" s="13"/>
      <c r="L86" s="13"/>
      <c r="M86" s="13"/>
      <c r="N86" s="13">
        <v>17</v>
      </c>
      <c r="O86" s="13">
        <v>8</v>
      </c>
      <c r="P86" s="13">
        <v>46</v>
      </c>
      <c r="Q86">
        <v>6</v>
      </c>
      <c r="R86" s="13">
        <f t="shared" si="2"/>
        <v>3</v>
      </c>
    </row>
    <row r="87" spans="1:18" x14ac:dyDescent="0.3">
      <c r="A87" s="13" t="s">
        <v>91</v>
      </c>
      <c r="B87" s="13" t="s">
        <v>91</v>
      </c>
      <c r="C87" s="13" t="s">
        <v>319</v>
      </c>
      <c r="D87" s="13" t="s">
        <v>320</v>
      </c>
      <c r="E87" s="13" t="s">
        <v>167</v>
      </c>
      <c r="F87" s="13">
        <v>17</v>
      </c>
      <c r="G87" s="13">
        <v>1</v>
      </c>
      <c r="H87" s="13"/>
      <c r="I87" s="13"/>
      <c r="J87" s="13"/>
      <c r="K87" s="13"/>
      <c r="L87" s="13"/>
      <c r="M87" s="13"/>
      <c r="N87" s="13"/>
      <c r="O87" s="13">
        <v>19</v>
      </c>
      <c r="P87" s="13">
        <v>37</v>
      </c>
      <c r="Q87">
        <v>7</v>
      </c>
      <c r="R87" s="13">
        <f t="shared" si="2"/>
        <v>3</v>
      </c>
    </row>
    <row r="88" spans="1:18" x14ac:dyDescent="0.3">
      <c r="A88" s="13" t="s">
        <v>91</v>
      </c>
      <c r="B88" s="13" t="s">
        <v>91</v>
      </c>
      <c r="C88" s="13" t="s">
        <v>189</v>
      </c>
      <c r="D88" s="13" t="s">
        <v>190</v>
      </c>
      <c r="E88" s="13" t="s">
        <v>73</v>
      </c>
      <c r="F88" s="13"/>
      <c r="G88" s="13"/>
      <c r="H88" s="13"/>
      <c r="I88" s="13"/>
      <c r="J88" s="13"/>
      <c r="K88" s="13"/>
      <c r="L88" s="13"/>
      <c r="M88" s="13">
        <v>19</v>
      </c>
      <c r="N88" s="13"/>
      <c r="O88" s="13">
        <v>14</v>
      </c>
      <c r="P88" s="13">
        <v>33</v>
      </c>
      <c r="Q88">
        <v>8</v>
      </c>
      <c r="R88" s="13">
        <f t="shared" si="2"/>
        <v>2</v>
      </c>
    </row>
    <row r="89" spans="1:18" x14ac:dyDescent="0.3">
      <c r="A89" s="13" t="s">
        <v>91</v>
      </c>
      <c r="B89" s="13" t="s">
        <v>91</v>
      </c>
      <c r="C89" s="13" t="s">
        <v>191</v>
      </c>
      <c r="D89" s="13" t="s">
        <v>193</v>
      </c>
      <c r="E89" s="13" t="s">
        <v>128</v>
      </c>
      <c r="F89" s="13"/>
      <c r="G89" s="13"/>
      <c r="H89" s="13"/>
      <c r="I89" s="13"/>
      <c r="J89" s="13"/>
      <c r="K89" s="13">
        <v>1</v>
      </c>
      <c r="L89" s="13">
        <v>21</v>
      </c>
      <c r="M89" s="13"/>
      <c r="N89" s="13">
        <v>1</v>
      </c>
      <c r="O89" s="13">
        <v>10</v>
      </c>
      <c r="P89" s="13">
        <v>33</v>
      </c>
      <c r="Q89">
        <v>8</v>
      </c>
      <c r="R89" s="13">
        <f t="shared" si="2"/>
        <v>4</v>
      </c>
    </row>
    <row r="90" spans="1:18" x14ac:dyDescent="0.3">
      <c r="A90" s="13" t="s">
        <v>91</v>
      </c>
      <c r="B90" s="13" t="s">
        <v>91</v>
      </c>
      <c r="C90" s="13" t="s">
        <v>148</v>
      </c>
      <c r="D90" s="13" t="s">
        <v>150</v>
      </c>
      <c r="E90" s="13" t="s">
        <v>10</v>
      </c>
      <c r="F90" s="13"/>
      <c r="G90" s="13"/>
      <c r="H90" s="13"/>
      <c r="I90" s="13"/>
      <c r="J90" s="13"/>
      <c r="K90" s="13">
        <v>17</v>
      </c>
      <c r="L90" s="13"/>
      <c r="M90" s="13"/>
      <c r="N90" s="13"/>
      <c r="O90" s="13">
        <v>12</v>
      </c>
      <c r="P90" s="13">
        <v>29</v>
      </c>
      <c r="Q90">
        <v>10</v>
      </c>
      <c r="R90" s="13">
        <f t="shared" si="2"/>
        <v>2</v>
      </c>
    </row>
    <row r="91" spans="1:18" x14ac:dyDescent="0.3">
      <c r="A91" s="13" t="s">
        <v>91</v>
      </c>
      <c r="B91" s="13" t="s">
        <v>91</v>
      </c>
      <c r="C91" s="13" t="s">
        <v>317</v>
      </c>
      <c r="D91" s="13" t="s">
        <v>25</v>
      </c>
      <c r="E91" s="13" t="s">
        <v>318</v>
      </c>
      <c r="F91" s="13"/>
      <c r="G91" s="13"/>
      <c r="H91" s="13">
        <v>19</v>
      </c>
      <c r="I91" s="13"/>
      <c r="J91" s="13"/>
      <c r="K91" s="13"/>
      <c r="L91" s="13"/>
      <c r="M91" s="13"/>
      <c r="N91" s="13"/>
      <c r="O91" s="13">
        <v>9</v>
      </c>
      <c r="P91" s="13">
        <v>28</v>
      </c>
      <c r="Q91">
        <v>11</v>
      </c>
      <c r="R91" s="13">
        <f t="shared" si="2"/>
        <v>2</v>
      </c>
    </row>
    <row r="92" spans="1:18" x14ac:dyDescent="0.3">
      <c r="A92" s="13" t="s">
        <v>91</v>
      </c>
      <c r="B92" s="13" t="s">
        <v>91</v>
      </c>
      <c r="C92" s="13" t="s">
        <v>323</v>
      </c>
      <c r="D92" s="13" t="s">
        <v>324</v>
      </c>
      <c r="E92" s="13" t="s">
        <v>200</v>
      </c>
      <c r="F92" s="13"/>
      <c r="G92" s="13"/>
      <c r="H92" s="13"/>
      <c r="I92" s="13"/>
      <c r="J92" s="13"/>
      <c r="K92" s="13">
        <v>21</v>
      </c>
      <c r="L92" s="13"/>
      <c r="M92" s="13"/>
      <c r="N92" s="13"/>
      <c r="O92" s="13"/>
      <c r="P92" s="13">
        <v>21</v>
      </c>
      <c r="Q92">
        <v>12</v>
      </c>
      <c r="R92" s="13">
        <f t="shared" si="2"/>
        <v>1</v>
      </c>
    </row>
    <row r="93" spans="1:18" x14ac:dyDescent="0.3">
      <c r="A93" s="13" t="s">
        <v>91</v>
      </c>
      <c r="B93" s="13" t="s">
        <v>91</v>
      </c>
      <c r="C93" s="13" t="s">
        <v>325</v>
      </c>
      <c r="D93" s="13" t="s">
        <v>326</v>
      </c>
      <c r="E93" s="13" t="s">
        <v>12</v>
      </c>
      <c r="F93" s="13">
        <v>1</v>
      </c>
      <c r="G93" s="13"/>
      <c r="H93" s="13"/>
      <c r="I93" s="13"/>
      <c r="J93" s="13"/>
      <c r="K93" s="13"/>
      <c r="L93" s="13"/>
      <c r="M93" s="13">
        <v>18</v>
      </c>
      <c r="N93" s="13"/>
      <c r="O93" s="13"/>
      <c r="P93" s="13">
        <v>19</v>
      </c>
      <c r="Q93">
        <v>13</v>
      </c>
      <c r="R93" s="13">
        <f t="shared" si="2"/>
        <v>2</v>
      </c>
    </row>
    <row r="94" spans="1:18" x14ac:dyDescent="0.3">
      <c r="A94" s="13" t="s">
        <v>91</v>
      </c>
      <c r="B94" s="13" t="s">
        <v>91</v>
      </c>
      <c r="C94" s="13" t="s">
        <v>388</v>
      </c>
      <c r="D94" s="13" t="s">
        <v>389</v>
      </c>
      <c r="E94" s="13" t="s">
        <v>67</v>
      </c>
      <c r="F94" s="13"/>
      <c r="G94" s="13"/>
      <c r="H94" s="13"/>
      <c r="I94" s="13"/>
      <c r="J94" s="13"/>
      <c r="K94" s="13"/>
      <c r="L94" s="13"/>
      <c r="M94" s="13"/>
      <c r="N94" s="13"/>
      <c r="O94" s="13">
        <v>18</v>
      </c>
      <c r="P94" s="13">
        <v>18</v>
      </c>
      <c r="Q94">
        <v>14</v>
      </c>
      <c r="R94" s="13">
        <f t="shared" si="2"/>
        <v>1</v>
      </c>
    </row>
    <row r="95" spans="1:18" x14ac:dyDescent="0.3">
      <c r="A95" s="13" t="s">
        <v>91</v>
      </c>
      <c r="B95" s="13" t="s">
        <v>91</v>
      </c>
      <c r="C95" s="13" t="s">
        <v>210</v>
      </c>
      <c r="D95" s="13" t="s">
        <v>188</v>
      </c>
      <c r="E95" s="13" t="s">
        <v>62</v>
      </c>
      <c r="F95" s="13"/>
      <c r="G95" s="13"/>
      <c r="H95" s="13"/>
      <c r="I95" s="13"/>
      <c r="J95" s="13"/>
      <c r="K95" s="13"/>
      <c r="L95" s="13"/>
      <c r="M95" s="13"/>
      <c r="N95" s="13"/>
      <c r="O95" s="13">
        <v>16</v>
      </c>
      <c r="P95" s="13">
        <v>16</v>
      </c>
      <c r="Q95">
        <v>15</v>
      </c>
      <c r="R95" s="13">
        <f t="shared" si="2"/>
        <v>1</v>
      </c>
    </row>
    <row r="96" spans="1:18" x14ac:dyDescent="0.3">
      <c r="A96" s="13" t="s">
        <v>91</v>
      </c>
      <c r="B96" s="13" t="s">
        <v>91</v>
      </c>
      <c r="C96" s="13" t="s">
        <v>129</v>
      </c>
      <c r="D96" s="13" t="s">
        <v>203</v>
      </c>
      <c r="E96" s="13" t="s">
        <v>128</v>
      </c>
      <c r="F96" s="13"/>
      <c r="G96" s="13"/>
      <c r="H96" s="13"/>
      <c r="I96" s="13"/>
      <c r="J96" s="13"/>
      <c r="K96" s="13"/>
      <c r="L96" s="13"/>
      <c r="M96" s="13"/>
      <c r="N96" s="13"/>
      <c r="O96" s="13">
        <v>13</v>
      </c>
      <c r="P96" s="13">
        <v>13</v>
      </c>
      <c r="Q96">
        <v>16</v>
      </c>
      <c r="R96" s="13">
        <f t="shared" si="2"/>
        <v>1</v>
      </c>
    </row>
    <row r="97" spans="1:18" x14ac:dyDescent="0.3">
      <c r="A97" s="13" t="s">
        <v>91</v>
      </c>
      <c r="B97" s="13" t="s">
        <v>91</v>
      </c>
      <c r="C97" s="13" t="s">
        <v>315</v>
      </c>
      <c r="D97" s="13" t="s">
        <v>316</v>
      </c>
      <c r="E97" s="13" t="s">
        <v>12</v>
      </c>
      <c r="F97" s="13"/>
      <c r="G97" s="13"/>
      <c r="H97" s="13"/>
      <c r="I97" s="13"/>
      <c r="J97" s="13"/>
      <c r="K97" s="13"/>
      <c r="L97" s="13"/>
      <c r="M97" s="13"/>
      <c r="N97" s="13"/>
      <c r="O97" s="13">
        <v>7</v>
      </c>
      <c r="P97" s="13">
        <v>7</v>
      </c>
      <c r="Q97">
        <v>17</v>
      </c>
      <c r="R97" s="13">
        <f t="shared" si="2"/>
        <v>1</v>
      </c>
    </row>
    <row r="98" spans="1:18" x14ac:dyDescent="0.3">
      <c r="A98" s="13" t="s">
        <v>91</v>
      </c>
      <c r="B98" s="13" t="s">
        <v>91</v>
      </c>
      <c r="C98" s="13" t="s">
        <v>196</v>
      </c>
      <c r="D98" s="13" t="s">
        <v>197</v>
      </c>
      <c r="E98" s="13" t="s">
        <v>67</v>
      </c>
      <c r="F98" s="13"/>
      <c r="G98" s="13"/>
      <c r="H98" s="13"/>
      <c r="I98" s="13"/>
      <c r="J98" s="13"/>
      <c r="K98" s="13"/>
      <c r="L98" s="13"/>
      <c r="M98" s="13"/>
      <c r="N98" s="13"/>
      <c r="O98" s="13">
        <v>6</v>
      </c>
      <c r="P98" s="13">
        <v>6</v>
      </c>
      <c r="Q98">
        <v>18</v>
      </c>
      <c r="R98" s="13">
        <f t="shared" si="2"/>
        <v>1</v>
      </c>
    </row>
    <row r="99" spans="1:18" x14ac:dyDescent="0.3">
      <c r="A99" s="1" t="s">
        <v>171</v>
      </c>
      <c r="B99" s="1"/>
      <c r="C99" s="1"/>
      <c r="D99" s="1"/>
      <c r="E99" s="1"/>
      <c r="F99" s="1">
        <v>107</v>
      </c>
      <c r="G99" s="1">
        <v>59</v>
      </c>
      <c r="H99" s="1">
        <v>40</v>
      </c>
      <c r="I99" s="1">
        <v>54</v>
      </c>
      <c r="J99" s="1"/>
      <c r="K99" s="1">
        <v>76</v>
      </c>
      <c r="L99" s="1">
        <v>59</v>
      </c>
      <c r="M99" s="1">
        <v>75</v>
      </c>
      <c r="N99" s="1">
        <v>76</v>
      </c>
      <c r="O99" s="1">
        <v>196</v>
      </c>
      <c r="P99" s="1">
        <v>742</v>
      </c>
      <c r="Q99" s="1"/>
      <c r="R99" s="1"/>
    </row>
  </sheetData>
  <conditionalFormatting sqref="Q7:Q7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4:Q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1:Q9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F4DA-2EB8-4861-BADA-A8EE6579252D}">
  <dimension ref="A2:R32"/>
  <sheetViews>
    <sheetView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H7" sqref="H7"/>
    </sheetView>
  </sheetViews>
  <sheetFormatPr baseColWidth="10" defaultRowHeight="14.4" x14ac:dyDescent="0.3"/>
  <cols>
    <col min="1" max="1" width="9" bestFit="1" customWidth="1"/>
    <col min="2" max="2" width="18.33203125" bestFit="1" customWidth="1"/>
    <col min="3" max="3" width="23.6640625" bestFit="1" customWidth="1"/>
    <col min="4" max="4" width="18.6640625" bestFit="1" customWidth="1"/>
    <col min="5" max="5" width="17.5546875" bestFit="1" customWidth="1"/>
    <col min="6" max="13" width="10.109375" bestFit="1" customWidth="1"/>
    <col min="14" max="14" width="9.33203125" bestFit="1" customWidth="1"/>
    <col min="15" max="15" width="8.33203125" bestFit="1" customWidth="1"/>
    <col min="16" max="16" width="11.5546875" bestFit="1" customWidth="1"/>
    <col min="17" max="17" width="9.77734375" customWidth="1"/>
    <col min="18" max="18" width="14.109375" bestFit="1" customWidth="1"/>
    <col min="19" max="19" width="11" bestFit="1" customWidth="1"/>
    <col min="20" max="20" width="13.6640625" bestFit="1" customWidth="1"/>
    <col min="21" max="21" width="11" bestFit="1" customWidth="1"/>
    <col min="22" max="22" width="13.6640625" bestFit="1" customWidth="1"/>
    <col min="23" max="23" width="11" bestFit="1" customWidth="1"/>
    <col min="24" max="24" width="13.6640625" bestFit="1" customWidth="1"/>
  </cols>
  <sheetData>
    <row r="2" spans="1:18" x14ac:dyDescent="0.3">
      <c r="A2" s="1" t="s">
        <v>0</v>
      </c>
      <c r="B2" s="1">
        <v>110</v>
      </c>
    </row>
    <row r="3" spans="1:18" x14ac:dyDescent="0.3">
      <c r="A3" s="1" t="s">
        <v>2</v>
      </c>
      <c r="B3" s="15" t="s">
        <v>214</v>
      </c>
    </row>
    <row r="5" spans="1:18" x14ac:dyDescent="0.3">
      <c r="A5" s="1"/>
      <c r="B5" s="18"/>
      <c r="C5" s="18"/>
      <c r="D5" s="18"/>
      <c r="E5" s="18"/>
      <c r="F5" s="18">
        <v>46081</v>
      </c>
      <c r="G5" s="18">
        <v>46088</v>
      </c>
      <c r="H5" s="18">
        <v>46095</v>
      </c>
      <c r="I5" s="18">
        <v>46102</v>
      </c>
      <c r="J5" s="18">
        <v>46109</v>
      </c>
      <c r="K5" s="18">
        <v>46123</v>
      </c>
      <c r="L5" s="18">
        <v>46137</v>
      </c>
      <c r="M5" s="18">
        <v>46165</v>
      </c>
      <c r="N5" s="2">
        <v>46172</v>
      </c>
      <c r="O5" s="16">
        <v>46179</v>
      </c>
      <c r="P5" s="1"/>
      <c r="Q5" s="1"/>
      <c r="R5" s="1"/>
    </row>
    <row r="6" spans="1:18" s="14" customFormat="1" x14ac:dyDescent="0.3">
      <c r="A6" s="17" t="s">
        <v>2</v>
      </c>
      <c r="B6" s="17" t="s">
        <v>49</v>
      </c>
      <c r="C6" s="21" t="s">
        <v>50</v>
      </c>
      <c r="D6" s="21" t="s">
        <v>51</v>
      </c>
      <c r="E6" s="21" t="s">
        <v>52</v>
      </c>
      <c r="F6" s="17" t="s">
        <v>11</v>
      </c>
      <c r="G6" s="17" t="s">
        <v>9</v>
      </c>
      <c r="H6" s="17" t="s">
        <v>10</v>
      </c>
      <c r="I6" s="17" t="s">
        <v>11</v>
      </c>
      <c r="J6" s="17" t="s">
        <v>9</v>
      </c>
      <c r="K6" s="17" t="s">
        <v>11</v>
      </c>
      <c r="L6" s="17" t="s">
        <v>11</v>
      </c>
      <c r="M6" s="17" t="s">
        <v>12</v>
      </c>
      <c r="N6" s="17" t="s">
        <v>10</v>
      </c>
      <c r="O6" s="17" t="s">
        <v>11</v>
      </c>
      <c r="P6" s="17" t="s">
        <v>6</v>
      </c>
      <c r="Q6" s="17" t="s">
        <v>7</v>
      </c>
      <c r="R6" s="17" t="s">
        <v>23</v>
      </c>
    </row>
    <row r="7" spans="1:18" x14ac:dyDescent="0.3">
      <c r="A7" s="13" t="s">
        <v>214</v>
      </c>
      <c r="B7" s="13" t="s">
        <v>214</v>
      </c>
      <c r="C7" s="13" t="s">
        <v>339</v>
      </c>
      <c r="D7" s="13" t="s">
        <v>340</v>
      </c>
      <c r="E7" s="13" t="s">
        <v>128</v>
      </c>
      <c r="F7" s="13"/>
      <c r="G7" s="13"/>
      <c r="H7" s="13"/>
      <c r="I7" s="13">
        <v>21</v>
      </c>
      <c r="J7" s="13">
        <v>21</v>
      </c>
      <c r="K7" s="13">
        <v>21</v>
      </c>
      <c r="L7" s="13"/>
      <c r="M7" s="13"/>
      <c r="N7" s="13">
        <v>21</v>
      </c>
      <c r="O7" s="13">
        <v>16</v>
      </c>
      <c r="P7" s="13">
        <v>100</v>
      </c>
      <c r="Q7">
        <v>1</v>
      </c>
      <c r="R7" s="13">
        <f t="shared" ref="R7:R31" si="0">COUNTA(F7:O7)</f>
        <v>5</v>
      </c>
    </row>
    <row r="8" spans="1:18" x14ac:dyDescent="0.3">
      <c r="A8" s="13" t="s">
        <v>214</v>
      </c>
      <c r="B8" s="13" t="s">
        <v>91</v>
      </c>
      <c r="C8" s="13" t="s">
        <v>335</v>
      </c>
      <c r="D8" s="13" t="s">
        <v>401</v>
      </c>
      <c r="E8" s="13" t="s">
        <v>70</v>
      </c>
      <c r="F8" s="13">
        <v>21</v>
      </c>
      <c r="G8" s="13">
        <v>21</v>
      </c>
      <c r="H8" s="13"/>
      <c r="I8" s="13">
        <v>19</v>
      </c>
      <c r="J8" s="13"/>
      <c r="K8" s="13">
        <v>18</v>
      </c>
      <c r="L8" s="13"/>
      <c r="M8" s="13"/>
      <c r="N8" s="13"/>
      <c r="O8" s="13">
        <v>19</v>
      </c>
      <c r="P8" s="13">
        <v>98</v>
      </c>
      <c r="Q8">
        <v>2</v>
      </c>
      <c r="R8" s="13">
        <f t="shared" si="0"/>
        <v>5</v>
      </c>
    </row>
    <row r="9" spans="1:18" x14ac:dyDescent="0.3">
      <c r="A9" s="13" t="s">
        <v>214</v>
      </c>
      <c r="B9" s="13" t="s">
        <v>214</v>
      </c>
      <c r="C9" s="13" t="s">
        <v>373</v>
      </c>
      <c r="D9" s="13" t="s">
        <v>374</v>
      </c>
      <c r="E9" s="13" t="s">
        <v>76</v>
      </c>
      <c r="F9" s="13"/>
      <c r="G9" s="13"/>
      <c r="H9" s="13">
        <v>19</v>
      </c>
      <c r="I9" s="13">
        <v>17</v>
      </c>
      <c r="J9" s="13"/>
      <c r="K9" s="13">
        <v>17</v>
      </c>
      <c r="L9" s="13">
        <v>18</v>
      </c>
      <c r="M9" s="13"/>
      <c r="N9" s="13"/>
      <c r="O9" s="13"/>
      <c r="P9" s="13">
        <v>71</v>
      </c>
      <c r="Q9">
        <v>3</v>
      </c>
      <c r="R9" s="13">
        <f t="shared" si="0"/>
        <v>4</v>
      </c>
    </row>
    <row r="10" spans="1:18" x14ac:dyDescent="0.3">
      <c r="A10" s="13" t="s">
        <v>214</v>
      </c>
      <c r="B10" s="13" t="s">
        <v>214</v>
      </c>
      <c r="C10" s="13" t="s">
        <v>336</v>
      </c>
      <c r="D10" s="13" t="s">
        <v>232</v>
      </c>
      <c r="E10" s="13" t="s">
        <v>67</v>
      </c>
      <c r="F10" s="13"/>
      <c r="G10" s="13"/>
      <c r="H10" s="13">
        <v>17</v>
      </c>
      <c r="I10" s="13"/>
      <c r="J10" s="13"/>
      <c r="K10" s="13"/>
      <c r="L10" s="13">
        <v>15</v>
      </c>
      <c r="M10" s="13">
        <v>18</v>
      </c>
      <c r="N10" s="13">
        <v>1</v>
      </c>
      <c r="O10" s="13">
        <v>14</v>
      </c>
      <c r="P10" s="13">
        <v>65</v>
      </c>
      <c r="Q10">
        <v>4</v>
      </c>
      <c r="R10" s="13">
        <f t="shared" si="0"/>
        <v>5</v>
      </c>
    </row>
    <row r="11" spans="1:18" x14ac:dyDescent="0.3">
      <c r="A11" s="13" t="s">
        <v>214</v>
      </c>
      <c r="B11" s="13" t="s">
        <v>214</v>
      </c>
      <c r="C11" s="13" t="s">
        <v>398</v>
      </c>
      <c r="D11" s="13" t="s">
        <v>399</v>
      </c>
      <c r="E11" s="13" t="s">
        <v>62</v>
      </c>
      <c r="F11" s="13"/>
      <c r="G11" s="13"/>
      <c r="H11" s="13">
        <v>21</v>
      </c>
      <c r="I11" s="13"/>
      <c r="J11" s="13"/>
      <c r="K11" s="13"/>
      <c r="L11" s="13"/>
      <c r="M11" s="13">
        <v>19</v>
      </c>
      <c r="N11" s="13">
        <v>16</v>
      </c>
      <c r="O11" s="13"/>
      <c r="P11" s="13">
        <v>56</v>
      </c>
      <c r="Q11">
        <v>5</v>
      </c>
      <c r="R11" s="13">
        <f t="shared" si="0"/>
        <v>3</v>
      </c>
    </row>
    <row r="12" spans="1:18" x14ac:dyDescent="0.3">
      <c r="A12" s="13" t="s">
        <v>214</v>
      </c>
      <c r="B12" s="13" t="s">
        <v>214</v>
      </c>
      <c r="C12" s="13" t="s">
        <v>343</v>
      </c>
      <c r="D12" s="13" t="s">
        <v>344</v>
      </c>
      <c r="E12" s="13" t="s">
        <v>76</v>
      </c>
      <c r="F12" s="13"/>
      <c r="G12" s="13">
        <v>18</v>
      </c>
      <c r="H12" s="13"/>
      <c r="I12" s="13">
        <v>18</v>
      </c>
      <c r="J12" s="13"/>
      <c r="K12" s="13"/>
      <c r="L12" s="13"/>
      <c r="M12" s="13"/>
      <c r="N12" s="13">
        <v>18</v>
      </c>
      <c r="O12" s="13"/>
      <c r="P12" s="13">
        <v>54</v>
      </c>
      <c r="Q12">
        <v>6</v>
      </c>
      <c r="R12" s="13">
        <f t="shared" si="0"/>
        <v>3</v>
      </c>
    </row>
    <row r="13" spans="1:18" x14ac:dyDescent="0.3">
      <c r="A13" s="13" t="s">
        <v>214</v>
      </c>
      <c r="B13" s="13" t="s">
        <v>214</v>
      </c>
      <c r="C13" s="13" t="s">
        <v>380</v>
      </c>
      <c r="D13" s="13" t="s">
        <v>381</v>
      </c>
      <c r="E13" s="13" t="s">
        <v>76</v>
      </c>
      <c r="F13" s="13"/>
      <c r="G13" s="13"/>
      <c r="H13" s="13"/>
      <c r="I13" s="13"/>
      <c r="J13" s="13"/>
      <c r="K13" s="13">
        <v>19</v>
      </c>
      <c r="L13" s="13">
        <v>19</v>
      </c>
      <c r="M13" s="13"/>
      <c r="N13" s="13">
        <v>15</v>
      </c>
      <c r="O13" s="13"/>
      <c r="P13" s="13">
        <v>53</v>
      </c>
      <c r="Q13">
        <v>7</v>
      </c>
      <c r="R13" s="13">
        <f t="shared" si="0"/>
        <v>3</v>
      </c>
    </row>
    <row r="14" spans="1:18" x14ac:dyDescent="0.3">
      <c r="A14" s="13" t="s">
        <v>214</v>
      </c>
      <c r="B14" s="13" t="s">
        <v>214</v>
      </c>
      <c r="C14" s="13" t="s">
        <v>394</v>
      </c>
      <c r="D14" s="13" t="s">
        <v>395</v>
      </c>
      <c r="E14" s="13" t="s">
        <v>112</v>
      </c>
      <c r="F14" s="13"/>
      <c r="G14" s="13">
        <v>16</v>
      </c>
      <c r="H14" s="13">
        <v>18</v>
      </c>
      <c r="I14" s="13"/>
      <c r="J14" s="13">
        <v>18</v>
      </c>
      <c r="K14" s="13"/>
      <c r="L14" s="13"/>
      <c r="M14" s="13"/>
      <c r="N14" s="13"/>
      <c r="O14" s="13"/>
      <c r="P14" s="13">
        <v>52</v>
      </c>
      <c r="Q14">
        <v>8</v>
      </c>
      <c r="R14" s="13">
        <f t="shared" si="0"/>
        <v>3</v>
      </c>
    </row>
    <row r="15" spans="1:18" x14ac:dyDescent="0.3">
      <c r="A15" s="13" t="s">
        <v>214</v>
      </c>
      <c r="B15" s="13" t="s">
        <v>91</v>
      </c>
      <c r="C15" s="13" t="s">
        <v>384</v>
      </c>
      <c r="D15" s="13" t="s">
        <v>385</v>
      </c>
      <c r="E15" s="13" t="s">
        <v>128</v>
      </c>
      <c r="F15" s="13"/>
      <c r="G15" s="13">
        <v>19</v>
      </c>
      <c r="H15" s="13"/>
      <c r="I15" s="13">
        <v>13</v>
      </c>
      <c r="J15" s="13"/>
      <c r="K15" s="13">
        <v>1</v>
      </c>
      <c r="L15" s="13"/>
      <c r="M15" s="13"/>
      <c r="N15" s="13">
        <v>17</v>
      </c>
      <c r="O15" s="13"/>
      <c r="P15" s="13">
        <v>50</v>
      </c>
      <c r="Q15">
        <v>9</v>
      </c>
      <c r="R15" s="13">
        <f t="shared" si="0"/>
        <v>4</v>
      </c>
    </row>
    <row r="16" spans="1:18" x14ac:dyDescent="0.3">
      <c r="A16" s="13" t="s">
        <v>214</v>
      </c>
      <c r="B16" s="13" t="s">
        <v>91</v>
      </c>
      <c r="C16" s="13" t="s">
        <v>388</v>
      </c>
      <c r="D16" s="13" t="s">
        <v>389</v>
      </c>
      <c r="E16" s="13" t="s">
        <v>67</v>
      </c>
      <c r="F16" s="13"/>
      <c r="G16" s="13">
        <v>15</v>
      </c>
      <c r="H16" s="13"/>
      <c r="I16" s="13">
        <v>16</v>
      </c>
      <c r="J16" s="13"/>
      <c r="K16" s="13"/>
      <c r="L16" s="13"/>
      <c r="M16" s="13"/>
      <c r="N16" s="13"/>
      <c r="O16" s="13">
        <v>13</v>
      </c>
      <c r="P16" s="13">
        <v>44</v>
      </c>
      <c r="Q16">
        <v>10</v>
      </c>
      <c r="R16" s="13">
        <f t="shared" si="0"/>
        <v>3</v>
      </c>
    </row>
    <row r="17" spans="1:18" x14ac:dyDescent="0.3">
      <c r="A17" s="13" t="s">
        <v>214</v>
      </c>
      <c r="B17" s="13" t="s">
        <v>214</v>
      </c>
      <c r="C17" s="13" t="s">
        <v>367</v>
      </c>
      <c r="D17" s="13" t="s">
        <v>368</v>
      </c>
      <c r="E17" s="13" t="s">
        <v>67</v>
      </c>
      <c r="F17" s="13"/>
      <c r="G17" s="13"/>
      <c r="H17" s="13"/>
      <c r="I17" s="13"/>
      <c r="J17" s="13"/>
      <c r="K17" s="13">
        <v>16</v>
      </c>
      <c r="L17" s="13">
        <v>21</v>
      </c>
      <c r="M17" s="13"/>
      <c r="N17" s="13"/>
      <c r="O17" s="13"/>
      <c r="P17" s="13">
        <v>37</v>
      </c>
      <c r="Q17">
        <v>11</v>
      </c>
      <c r="R17" s="13">
        <f t="shared" si="0"/>
        <v>2</v>
      </c>
    </row>
    <row r="18" spans="1:18" x14ac:dyDescent="0.3">
      <c r="A18" s="13" t="s">
        <v>214</v>
      </c>
      <c r="B18" s="13" t="s">
        <v>214</v>
      </c>
      <c r="C18" s="13" t="s">
        <v>348</v>
      </c>
      <c r="D18" s="13" t="s">
        <v>307</v>
      </c>
      <c r="E18" s="13" t="s">
        <v>329</v>
      </c>
      <c r="F18" s="13"/>
      <c r="G18" s="13">
        <v>18</v>
      </c>
      <c r="H18" s="13"/>
      <c r="I18" s="13">
        <v>15</v>
      </c>
      <c r="J18" s="13"/>
      <c r="K18" s="13">
        <v>1</v>
      </c>
      <c r="L18" s="13">
        <v>1</v>
      </c>
      <c r="M18" s="13"/>
      <c r="N18" s="13"/>
      <c r="O18" s="13"/>
      <c r="P18" s="13">
        <v>35</v>
      </c>
      <c r="Q18">
        <v>12</v>
      </c>
      <c r="R18" s="13">
        <f t="shared" si="0"/>
        <v>4</v>
      </c>
    </row>
    <row r="19" spans="1:18" x14ac:dyDescent="0.3">
      <c r="A19" s="13" t="s">
        <v>214</v>
      </c>
      <c r="B19" s="13" t="s">
        <v>214</v>
      </c>
      <c r="C19" s="13" t="s">
        <v>359</v>
      </c>
      <c r="D19" s="13" t="s">
        <v>360</v>
      </c>
      <c r="E19" s="13" t="s">
        <v>76</v>
      </c>
      <c r="F19" s="13"/>
      <c r="G19" s="13"/>
      <c r="H19" s="13"/>
      <c r="I19" s="13"/>
      <c r="J19" s="13"/>
      <c r="K19" s="13">
        <v>15</v>
      </c>
      <c r="L19" s="13">
        <v>17</v>
      </c>
      <c r="M19" s="13"/>
      <c r="N19" s="13"/>
      <c r="O19" s="13"/>
      <c r="P19" s="13">
        <v>32</v>
      </c>
      <c r="Q19">
        <v>13</v>
      </c>
      <c r="R19" s="13">
        <f t="shared" si="0"/>
        <v>2</v>
      </c>
    </row>
    <row r="20" spans="1:18" x14ac:dyDescent="0.3">
      <c r="A20" s="13" t="s">
        <v>214</v>
      </c>
      <c r="B20" s="13" t="s">
        <v>214</v>
      </c>
      <c r="C20" s="13" t="s">
        <v>268</v>
      </c>
      <c r="D20" s="13" t="s">
        <v>269</v>
      </c>
      <c r="E20" s="13" t="s">
        <v>62</v>
      </c>
      <c r="F20" s="13"/>
      <c r="G20" s="13"/>
      <c r="H20" s="13"/>
      <c r="I20" s="13"/>
      <c r="J20" s="13"/>
      <c r="K20" s="13"/>
      <c r="L20" s="13">
        <v>14</v>
      </c>
      <c r="M20" s="13">
        <v>16</v>
      </c>
      <c r="N20" s="13"/>
      <c r="O20" s="13"/>
      <c r="P20" s="13">
        <v>30</v>
      </c>
      <c r="Q20">
        <v>14</v>
      </c>
      <c r="R20" s="13">
        <f t="shared" si="0"/>
        <v>2</v>
      </c>
    </row>
    <row r="21" spans="1:18" x14ac:dyDescent="0.3">
      <c r="A21" s="13" t="s">
        <v>214</v>
      </c>
      <c r="B21" s="13" t="s">
        <v>214</v>
      </c>
      <c r="C21" s="13" t="s">
        <v>354</v>
      </c>
      <c r="D21" s="13" t="s">
        <v>396</v>
      </c>
      <c r="E21" s="13" t="s">
        <v>112</v>
      </c>
      <c r="F21" s="13"/>
      <c r="G21" s="13"/>
      <c r="H21" s="13"/>
      <c r="I21" s="13"/>
      <c r="J21" s="13"/>
      <c r="K21" s="13"/>
      <c r="L21" s="13"/>
      <c r="M21" s="13">
        <v>21</v>
      </c>
      <c r="N21" s="13"/>
      <c r="O21" s="13"/>
      <c r="P21" s="13">
        <v>21</v>
      </c>
      <c r="Q21">
        <v>15</v>
      </c>
      <c r="R21" s="13">
        <f t="shared" si="0"/>
        <v>1</v>
      </c>
    </row>
    <row r="22" spans="1:18" x14ac:dyDescent="0.3">
      <c r="A22" s="13" t="s">
        <v>214</v>
      </c>
      <c r="B22" s="13" t="s">
        <v>214</v>
      </c>
      <c r="C22" s="13" t="s">
        <v>378</v>
      </c>
      <c r="D22" s="13" t="s">
        <v>379</v>
      </c>
      <c r="E22" s="13" t="s">
        <v>73</v>
      </c>
      <c r="F22" s="13"/>
      <c r="G22" s="13"/>
      <c r="H22" s="13"/>
      <c r="I22" s="13"/>
      <c r="J22" s="13"/>
      <c r="K22" s="13"/>
      <c r="L22" s="13"/>
      <c r="M22" s="13"/>
      <c r="N22" s="13"/>
      <c r="O22" s="13">
        <v>21</v>
      </c>
      <c r="P22" s="13">
        <v>21</v>
      </c>
      <c r="Q22">
        <v>15</v>
      </c>
      <c r="R22" s="13">
        <f t="shared" si="0"/>
        <v>1</v>
      </c>
    </row>
    <row r="23" spans="1:18" x14ac:dyDescent="0.3">
      <c r="A23" s="13" t="s">
        <v>214</v>
      </c>
      <c r="B23" s="13" t="s">
        <v>214</v>
      </c>
      <c r="C23" s="13" t="s">
        <v>264</v>
      </c>
      <c r="D23" s="13" t="s">
        <v>265</v>
      </c>
      <c r="E23" s="13" t="s">
        <v>59</v>
      </c>
      <c r="F23" s="13"/>
      <c r="G23" s="13"/>
      <c r="H23" s="13"/>
      <c r="I23" s="13"/>
      <c r="J23" s="13">
        <v>19</v>
      </c>
      <c r="K23" s="13"/>
      <c r="L23" s="13"/>
      <c r="M23" s="13"/>
      <c r="N23" s="13"/>
      <c r="O23" s="13">
        <v>1</v>
      </c>
      <c r="P23" s="13">
        <v>20</v>
      </c>
      <c r="Q23">
        <v>17</v>
      </c>
      <c r="R23" s="13">
        <f t="shared" si="0"/>
        <v>2</v>
      </c>
    </row>
    <row r="24" spans="1:18" x14ac:dyDescent="0.3">
      <c r="A24" s="13" t="s">
        <v>214</v>
      </c>
      <c r="B24" s="13" t="s">
        <v>214</v>
      </c>
      <c r="C24" s="13" t="s">
        <v>373</v>
      </c>
      <c r="D24" s="13" t="s">
        <v>400</v>
      </c>
      <c r="E24" s="13" t="s">
        <v>76</v>
      </c>
      <c r="F24" s="13"/>
      <c r="G24" s="13"/>
      <c r="H24" s="13"/>
      <c r="I24" s="13"/>
      <c r="J24" s="13"/>
      <c r="K24" s="13"/>
      <c r="L24" s="13"/>
      <c r="M24" s="13"/>
      <c r="N24" s="13">
        <v>19</v>
      </c>
      <c r="O24" s="13"/>
      <c r="P24" s="13">
        <v>19</v>
      </c>
      <c r="Q24">
        <v>18</v>
      </c>
      <c r="R24" s="13">
        <f t="shared" si="0"/>
        <v>1</v>
      </c>
    </row>
    <row r="25" spans="1:18" x14ac:dyDescent="0.3">
      <c r="A25" s="13" t="s">
        <v>214</v>
      </c>
      <c r="B25" s="13" t="s">
        <v>214</v>
      </c>
      <c r="C25" s="13" t="s">
        <v>341</v>
      </c>
      <c r="D25" s="13" t="s">
        <v>342</v>
      </c>
      <c r="E25" s="13" t="s">
        <v>12</v>
      </c>
      <c r="F25" s="13">
        <v>1</v>
      </c>
      <c r="G25" s="13"/>
      <c r="H25" s="13"/>
      <c r="I25" s="13"/>
      <c r="J25" s="13"/>
      <c r="K25" s="13"/>
      <c r="L25" s="13"/>
      <c r="M25" s="13">
        <v>17</v>
      </c>
      <c r="N25" s="13"/>
      <c r="O25" s="13"/>
      <c r="P25" s="13">
        <v>18</v>
      </c>
      <c r="Q25">
        <v>19</v>
      </c>
      <c r="R25" s="13">
        <f t="shared" si="0"/>
        <v>2</v>
      </c>
    </row>
    <row r="26" spans="1:18" x14ac:dyDescent="0.3">
      <c r="A26" s="13" t="s">
        <v>214</v>
      </c>
      <c r="B26" s="13" t="s">
        <v>214</v>
      </c>
      <c r="C26" s="13" t="s">
        <v>377</v>
      </c>
      <c r="D26" s="13" t="s">
        <v>309</v>
      </c>
      <c r="E26" s="13" t="s">
        <v>73</v>
      </c>
      <c r="F26" s="13"/>
      <c r="G26" s="13"/>
      <c r="H26" s="13"/>
      <c r="I26" s="13"/>
      <c r="J26" s="13"/>
      <c r="K26" s="13"/>
      <c r="L26" s="13"/>
      <c r="M26" s="13"/>
      <c r="N26" s="13"/>
      <c r="O26" s="13">
        <v>18</v>
      </c>
      <c r="P26" s="13">
        <v>18</v>
      </c>
      <c r="Q26">
        <v>19</v>
      </c>
      <c r="R26" s="13">
        <f t="shared" si="0"/>
        <v>1</v>
      </c>
    </row>
    <row r="27" spans="1:18" x14ac:dyDescent="0.3">
      <c r="A27" s="13" t="s">
        <v>214</v>
      </c>
      <c r="B27" s="13" t="s">
        <v>214</v>
      </c>
      <c r="C27" s="13" t="s">
        <v>247</v>
      </c>
      <c r="D27" s="13" t="s">
        <v>248</v>
      </c>
      <c r="E27" s="13" t="s">
        <v>128</v>
      </c>
      <c r="F27" s="13"/>
      <c r="G27" s="13"/>
      <c r="H27" s="13"/>
      <c r="I27" s="13"/>
      <c r="J27" s="13"/>
      <c r="K27" s="13"/>
      <c r="L27" s="13"/>
      <c r="M27" s="13"/>
      <c r="N27" s="13"/>
      <c r="O27" s="13">
        <v>17</v>
      </c>
      <c r="P27" s="13">
        <v>17</v>
      </c>
      <c r="Q27">
        <v>21</v>
      </c>
      <c r="R27" s="13">
        <f t="shared" si="0"/>
        <v>1</v>
      </c>
    </row>
    <row r="28" spans="1:18" x14ac:dyDescent="0.3">
      <c r="A28" s="13" t="s">
        <v>214</v>
      </c>
      <c r="B28" s="13" t="s">
        <v>214</v>
      </c>
      <c r="C28" s="13" t="s">
        <v>337</v>
      </c>
      <c r="D28" s="13" t="s">
        <v>338</v>
      </c>
      <c r="E28" s="13" t="s">
        <v>67</v>
      </c>
      <c r="F28" s="13"/>
      <c r="G28" s="13"/>
      <c r="H28" s="13"/>
      <c r="I28" s="13"/>
      <c r="J28" s="13"/>
      <c r="K28" s="13"/>
      <c r="L28" s="13">
        <v>16</v>
      </c>
      <c r="M28" s="13"/>
      <c r="N28" s="13"/>
      <c r="O28" s="13"/>
      <c r="P28" s="13">
        <v>16</v>
      </c>
      <c r="Q28">
        <v>22</v>
      </c>
      <c r="R28" s="13">
        <f t="shared" si="0"/>
        <v>1</v>
      </c>
    </row>
    <row r="29" spans="1:18" x14ac:dyDescent="0.3">
      <c r="A29" s="13" t="s">
        <v>214</v>
      </c>
      <c r="B29" s="13" t="s">
        <v>91</v>
      </c>
      <c r="C29" s="13" t="s">
        <v>330</v>
      </c>
      <c r="D29" s="13" t="s">
        <v>331</v>
      </c>
      <c r="E29" s="13" t="s">
        <v>318</v>
      </c>
      <c r="F29" s="13"/>
      <c r="G29" s="13"/>
      <c r="H29" s="13"/>
      <c r="I29" s="13"/>
      <c r="J29" s="13"/>
      <c r="K29" s="13"/>
      <c r="L29" s="13"/>
      <c r="M29" s="13"/>
      <c r="N29" s="13">
        <v>1</v>
      </c>
      <c r="O29" s="13">
        <v>15</v>
      </c>
      <c r="P29" s="13">
        <v>16</v>
      </c>
      <c r="Q29">
        <v>22</v>
      </c>
      <c r="R29" s="13">
        <f t="shared" si="0"/>
        <v>2</v>
      </c>
    </row>
    <row r="30" spans="1:18" x14ac:dyDescent="0.3">
      <c r="A30" s="13" t="s">
        <v>214</v>
      </c>
      <c r="B30" s="13" t="s">
        <v>214</v>
      </c>
      <c r="C30" s="13" t="s">
        <v>397</v>
      </c>
      <c r="D30" s="13" t="s">
        <v>150</v>
      </c>
      <c r="E30" s="13" t="s">
        <v>10</v>
      </c>
      <c r="F30" s="13"/>
      <c r="G30" s="13"/>
      <c r="H30" s="13"/>
      <c r="I30" s="13">
        <v>14</v>
      </c>
      <c r="J30" s="13"/>
      <c r="K30" s="13"/>
      <c r="L30" s="13"/>
      <c r="M30" s="13"/>
      <c r="N30" s="13"/>
      <c r="O30" s="13"/>
      <c r="P30" s="13">
        <v>14</v>
      </c>
      <c r="Q30">
        <v>24</v>
      </c>
      <c r="R30" s="13">
        <f t="shared" si="0"/>
        <v>1</v>
      </c>
    </row>
    <row r="31" spans="1:18" x14ac:dyDescent="0.3">
      <c r="A31" s="13" t="s">
        <v>214</v>
      </c>
      <c r="B31" s="13" t="s">
        <v>214</v>
      </c>
      <c r="C31" s="13" t="s">
        <v>391</v>
      </c>
      <c r="D31" s="13" t="s">
        <v>392</v>
      </c>
      <c r="E31" s="13" t="s">
        <v>393</v>
      </c>
      <c r="F31" s="13"/>
      <c r="G31" s="13"/>
      <c r="H31" s="13"/>
      <c r="I31" s="13"/>
      <c r="J31" s="13"/>
      <c r="K31" s="13">
        <v>1</v>
      </c>
      <c r="L31" s="13"/>
      <c r="M31" s="13"/>
      <c r="N31" s="13"/>
      <c r="O31" s="13"/>
      <c r="P31" s="13">
        <v>1</v>
      </c>
      <c r="Q31">
        <v>25</v>
      </c>
      <c r="R31" s="13">
        <f t="shared" si="0"/>
        <v>1</v>
      </c>
    </row>
    <row r="32" spans="1:18" x14ac:dyDescent="0.3">
      <c r="A32" s="1" t="s">
        <v>314</v>
      </c>
      <c r="B32" s="1"/>
      <c r="C32" s="1"/>
      <c r="D32" s="1"/>
      <c r="E32" s="1"/>
      <c r="F32" s="1">
        <v>22</v>
      </c>
      <c r="G32" s="1">
        <v>107</v>
      </c>
      <c r="H32" s="1">
        <v>75</v>
      </c>
      <c r="I32" s="1">
        <v>133</v>
      </c>
      <c r="J32" s="1">
        <v>58</v>
      </c>
      <c r="K32" s="1">
        <v>109</v>
      </c>
      <c r="L32" s="1">
        <v>121</v>
      </c>
      <c r="M32" s="1">
        <v>91</v>
      </c>
      <c r="N32" s="1">
        <v>108</v>
      </c>
      <c r="O32" s="1">
        <v>134</v>
      </c>
      <c r="P32" s="1">
        <v>958</v>
      </c>
      <c r="Q32" s="1"/>
      <c r="R32" s="1"/>
    </row>
  </sheetData>
  <sortState xmlns:xlrd2="http://schemas.microsoft.com/office/spreadsheetml/2017/richdata2" ref="A7:R31">
    <sortCondition ref="Q7:Q31"/>
  </sortState>
  <conditionalFormatting sqref="Q7:Q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B0D1-CACF-4A0B-973D-81A6650E17BB}">
  <dimension ref="A1:Q33"/>
  <sheetViews>
    <sheetView tabSelected="1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Q19" sqref="Q19"/>
    </sheetView>
  </sheetViews>
  <sheetFormatPr baseColWidth="10" defaultRowHeight="14.4" x14ac:dyDescent="0.3"/>
  <cols>
    <col min="1" max="2" width="13.6640625" customWidth="1"/>
    <col min="3" max="3" width="23.6640625" bestFit="1" customWidth="1"/>
    <col min="4" max="4" width="18.6640625" bestFit="1" customWidth="1"/>
    <col min="5" max="5" width="14.77734375" bestFit="1" customWidth="1"/>
    <col min="6" max="6" width="11" bestFit="1" customWidth="1"/>
    <col min="7" max="7" width="15" bestFit="1" customWidth="1"/>
    <col min="8" max="13" width="11" bestFit="1" customWidth="1"/>
    <col min="14" max="14" width="10" bestFit="1" customWidth="1"/>
    <col min="15" max="15" width="11.5546875" customWidth="1"/>
    <col min="16" max="16" width="6.6640625" bestFit="1" customWidth="1"/>
    <col min="17" max="17" width="14.109375" bestFit="1" customWidth="1"/>
    <col min="18" max="18" width="13.6640625" bestFit="1" customWidth="1"/>
    <col min="19" max="19" width="11" bestFit="1" customWidth="1"/>
    <col min="20" max="20" width="13.6640625" bestFit="1" customWidth="1"/>
    <col min="21" max="21" width="11" bestFit="1" customWidth="1"/>
    <col min="22" max="22" width="13.6640625" bestFit="1" customWidth="1"/>
    <col min="23" max="23" width="11" bestFit="1" customWidth="1"/>
    <col min="24" max="24" width="13.6640625" bestFit="1" customWidth="1"/>
  </cols>
  <sheetData>
    <row r="1" spans="1:17" ht="14.25" customHeight="1" x14ac:dyDescent="0.3"/>
    <row r="2" spans="1:17" x14ac:dyDescent="0.3">
      <c r="A2" s="1" t="s">
        <v>0</v>
      </c>
      <c r="B2" s="1">
        <v>120</v>
      </c>
    </row>
    <row r="3" spans="1:17" x14ac:dyDescent="0.3">
      <c r="A3" s="1" t="s">
        <v>2</v>
      </c>
      <c r="B3" s="15" t="s">
        <v>402</v>
      </c>
    </row>
    <row r="5" spans="1:17" x14ac:dyDescent="0.3">
      <c r="A5" s="1"/>
      <c r="B5" s="18"/>
      <c r="C5" s="18"/>
      <c r="D5" s="18"/>
      <c r="E5" s="18"/>
      <c r="F5" s="18">
        <v>46081</v>
      </c>
      <c r="G5" s="18">
        <v>46088</v>
      </c>
      <c r="H5" s="18">
        <v>46095</v>
      </c>
      <c r="I5" s="18">
        <v>46102</v>
      </c>
      <c r="J5" s="18">
        <v>46123</v>
      </c>
      <c r="K5" s="18">
        <v>46137</v>
      </c>
      <c r="L5" s="18">
        <v>46165</v>
      </c>
      <c r="M5" s="16">
        <v>46172</v>
      </c>
      <c r="N5" s="2">
        <v>46179</v>
      </c>
      <c r="O5" s="1"/>
      <c r="P5" s="1"/>
      <c r="Q5" s="1"/>
    </row>
    <row r="6" spans="1:17" s="14" customFormat="1" x14ac:dyDescent="0.3">
      <c r="A6" s="17" t="s">
        <v>2</v>
      </c>
      <c r="B6" s="17" t="s">
        <v>49</v>
      </c>
      <c r="C6" s="21" t="s">
        <v>50</v>
      </c>
      <c r="D6" s="21" t="s">
        <v>51</v>
      </c>
      <c r="E6" s="21" t="s">
        <v>52</v>
      </c>
      <c r="F6" s="17" t="s">
        <v>11</v>
      </c>
      <c r="G6" s="17" t="s">
        <v>9</v>
      </c>
      <c r="H6" s="17" t="s">
        <v>10</v>
      </c>
      <c r="I6" s="17" t="s">
        <v>11</v>
      </c>
      <c r="J6" s="17" t="s">
        <v>11</v>
      </c>
      <c r="K6" s="17" t="s">
        <v>11</v>
      </c>
      <c r="L6" s="17" t="s">
        <v>12</v>
      </c>
      <c r="M6" s="17" t="s">
        <v>10</v>
      </c>
      <c r="N6" s="3" t="s">
        <v>11</v>
      </c>
      <c r="O6" s="17" t="s">
        <v>6</v>
      </c>
      <c r="P6" s="17" t="s">
        <v>7</v>
      </c>
      <c r="Q6" s="17" t="s">
        <v>23</v>
      </c>
    </row>
    <row r="7" spans="1:17" x14ac:dyDescent="0.3">
      <c r="A7" s="13" t="s">
        <v>402</v>
      </c>
      <c r="B7" s="13" t="s">
        <v>402</v>
      </c>
      <c r="C7" s="13" t="s">
        <v>431</v>
      </c>
      <c r="D7" s="13" t="s">
        <v>434</v>
      </c>
      <c r="E7" s="13" t="s">
        <v>161</v>
      </c>
      <c r="F7" s="13"/>
      <c r="G7" s="13">
        <v>18</v>
      </c>
      <c r="H7" s="13">
        <v>15</v>
      </c>
      <c r="I7" s="13">
        <v>18</v>
      </c>
      <c r="J7" s="13">
        <v>19</v>
      </c>
      <c r="K7" s="13">
        <v>21</v>
      </c>
      <c r="L7" s="13"/>
      <c r="M7" s="13">
        <v>21</v>
      </c>
      <c r="N7" s="13">
        <v>21</v>
      </c>
      <c r="O7" s="13">
        <v>133</v>
      </c>
      <c r="P7">
        <v>1</v>
      </c>
      <c r="Q7" s="13">
        <f t="shared" ref="Q7:Q32" si="0">+COUNTA(F7:N7)</f>
        <v>7</v>
      </c>
    </row>
    <row r="8" spans="1:17" x14ac:dyDescent="0.3">
      <c r="A8" s="13" t="s">
        <v>402</v>
      </c>
      <c r="B8" s="13" t="s">
        <v>402</v>
      </c>
      <c r="C8" s="13" t="s">
        <v>403</v>
      </c>
      <c r="D8" s="13" t="s">
        <v>404</v>
      </c>
      <c r="E8" s="13" t="s">
        <v>12</v>
      </c>
      <c r="F8" s="13">
        <v>18</v>
      </c>
      <c r="G8" s="13">
        <v>19</v>
      </c>
      <c r="H8" s="13">
        <v>17</v>
      </c>
      <c r="I8" s="13">
        <v>19</v>
      </c>
      <c r="J8" s="13"/>
      <c r="K8" s="13"/>
      <c r="L8" s="13"/>
      <c r="M8" s="13">
        <v>19</v>
      </c>
      <c r="N8" s="13"/>
      <c r="O8" s="13">
        <v>92</v>
      </c>
      <c r="P8">
        <v>2</v>
      </c>
      <c r="Q8" s="13">
        <f t="shared" si="0"/>
        <v>5</v>
      </c>
    </row>
    <row r="9" spans="1:17" x14ac:dyDescent="0.3">
      <c r="A9" s="13" t="s">
        <v>402</v>
      </c>
      <c r="B9" s="13" t="s">
        <v>402</v>
      </c>
      <c r="C9" s="13" t="s">
        <v>441</v>
      </c>
      <c r="D9" s="13" t="s">
        <v>442</v>
      </c>
      <c r="E9" s="13" t="s">
        <v>112</v>
      </c>
      <c r="F9" s="13"/>
      <c r="G9" s="13">
        <v>21</v>
      </c>
      <c r="H9" s="13"/>
      <c r="I9" s="13"/>
      <c r="J9" s="13">
        <v>16</v>
      </c>
      <c r="K9" s="13"/>
      <c r="L9" s="13"/>
      <c r="M9" s="13">
        <v>14</v>
      </c>
      <c r="N9" s="13">
        <v>18</v>
      </c>
      <c r="O9" s="13">
        <v>69</v>
      </c>
      <c r="P9">
        <v>3</v>
      </c>
      <c r="Q9" s="13">
        <f t="shared" si="0"/>
        <v>4</v>
      </c>
    </row>
    <row r="10" spans="1:17" x14ac:dyDescent="0.3">
      <c r="A10" s="13" t="s">
        <v>402</v>
      </c>
      <c r="B10" s="13" t="s">
        <v>402</v>
      </c>
      <c r="C10" s="13" t="s">
        <v>427</v>
      </c>
      <c r="D10" s="13" t="s">
        <v>374</v>
      </c>
      <c r="E10" s="13" t="s">
        <v>76</v>
      </c>
      <c r="F10" s="13"/>
      <c r="G10" s="13"/>
      <c r="H10" s="13"/>
      <c r="I10" s="13">
        <v>21</v>
      </c>
      <c r="J10" s="13">
        <v>17</v>
      </c>
      <c r="K10" s="13">
        <v>18</v>
      </c>
      <c r="L10" s="13"/>
      <c r="M10" s="13"/>
      <c r="N10" s="13"/>
      <c r="O10" s="13">
        <v>56</v>
      </c>
      <c r="P10">
        <v>4</v>
      </c>
      <c r="Q10" s="13">
        <f t="shared" si="0"/>
        <v>3</v>
      </c>
    </row>
    <row r="11" spans="1:17" x14ac:dyDescent="0.3">
      <c r="A11" s="13" t="s">
        <v>402</v>
      </c>
      <c r="B11" s="13" t="s">
        <v>402</v>
      </c>
      <c r="C11" s="13" t="s">
        <v>431</v>
      </c>
      <c r="D11" s="13" t="s">
        <v>432</v>
      </c>
      <c r="E11" s="13" t="s">
        <v>161</v>
      </c>
      <c r="F11" s="13"/>
      <c r="G11" s="13"/>
      <c r="H11" s="13"/>
      <c r="I11" s="13"/>
      <c r="J11" s="13"/>
      <c r="K11" s="13"/>
      <c r="L11" s="13">
        <v>19</v>
      </c>
      <c r="M11" s="13">
        <v>18</v>
      </c>
      <c r="N11" s="13">
        <v>16</v>
      </c>
      <c r="O11" s="13">
        <v>53</v>
      </c>
      <c r="P11">
        <v>5</v>
      </c>
      <c r="Q11" s="13">
        <f t="shared" si="0"/>
        <v>3</v>
      </c>
    </row>
    <row r="12" spans="1:17" x14ac:dyDescent="0.3">
      <c r="A12" s="13" t="s">
        <v>402</v>
      </c>
      <c r="B12" s="13" t="s">
        <v>402</v>
      </c>
      <c r="C12" s="13" t="s">
        <v>405</v>
      </c>
      <c r="D12" s="13" t="s">
        <v>407</v>
      </c>
      <c r="E12" s="13" t="s">
        <v>318</v>
      </c>
      <c r="F12" s="13">
        <v>17</v>
      </c>
      <c r="G12" s="13">
        <v>15</v>
      </c>
      <c r="H12" s="13"/>
      <c r="I12" s="13"/>
      <c r="J12" s="13"/>
      <c r="K12" s="13">
        <v>17</v>
      </c>
      <c r="L12" s="13"/>
      <c r="M12" s="13"/>
      <c r="N12" s="13"/>
      <c r="O12" s="13">
        <v>49</v>
      </c>
      <c r="P12">
        <v>6</v>
      </c>
      <c r="Q12" s="13">
        <f t="shared" si="0"/>
        <v>3</v>
      </c>
    </row>
    <row r="13" spans="1:17" x14ac:dyDescent="0.3">
      <c r="A13" s="13" t="s">
        <v>402</v>
      </c>
      <c r="B13" s="13" t="s">
        <v>402</v>
      </c>
      <c r="C13" s="13" t="s">
        <v>412</v>
      </c>
      <c r="D13" s="13" t="s">
        <v>413</v>
      </c>
      <c r="E13" s="13" t="s">
        <v>414</v>
      </c>
      <c r="F13" s="13">
        <v>16</v>
      </c>
      <c r="G13" s="13"/>
      <c r="H13" s="13"/>
      <c r="I13" s="13">
        <v>17</v>
      </c>
      <c r="J13" s="13"/>
      <c r="K13" s="13"/>
      <c r="L13" s="13"/>
      <c r="M13" s="13">
        <v>16</v>
      </c>
      <c r="N13" s="13"/>
      <c r="O13" s="13">
        <v>49</v>
      </c>
      <c r="P13">
        <v>6</v>
      </c>
      <c r="Q13" s="13">
        <f t="shared" si="0"/>
        <v>3</v>
      </c>
    </row>
    <row r="14" spans="1:17" x14ac:dyDescent="0.3">
      <c r="A14" s="13" t="s">
        <v>402</v>
      </c>
      <c r="B14" s="13" t="s">
        <v>402</v>
      </c>
      <c r="C14" s="13" t="s">
        <v>435</v>
      </c>
      <c r="D14" s="13" t="s">
        <v>436</v>
      </c>
      <c r="E14" s="13" t="s">
        <v>76</v>
      </c>
      <c r="F14" s="13"/>
      <c r="G14" s="13"/>
      <c r="H14" s="13"/>
      <c r="I14" s="13">
        <v>15</v>
      </c>
      <c r="J14" s="13"/>
      <c r="K14" s="13">
        <v>19</v>
      </c>
      <c r="L14" s="13"/>
      <c r="M14" s="13"/>
      <c r="N14" s="13">
        <v>14</v>
      </c>
      <c r="O14" s="13">
        <v>48</v>
      </c>
      <c r="P14">
        <v>8</v>
      </c>
      <c r="Q14" s="13">
        <f t="shared" si="0"/>
        <v>3</v>
      </c>
    </row>
    <row r="15" spans="1:17" x14ac:dyDescent="0.3">
      <c r="A15" s="13" t="s">
        <v>402</v>
      </c>
      <c r="B15" s="13" t="s">
        <v>402</v>
      </c>
      <c r="C15" s="13" t="s">
        <v>425</v>
      </c>
      <c r="D15" s="13" t="s">
        <v>426</v>
      </c>
      <c r="E15" s="13" t="s">
        <v>76</v>
      </c>
      <c r="F15" s="13">
        <v>21</v>
      </c>
      <c r="G15" s="13"/>
      <c r="H15" s="13">
        <v>21</v>
      </c>
      <c r="I15" s="13"/>
      <c r="J15" s="13"/>
      <c r="K15" s="13"/>
      <c r="L15" s="13"/>
      <c r="M15" s="13"/>
      <c r="N15" s="13"/>
      <c r="O15" s="13">
        <v>42</v>
      </c>
      <c r="P15">
        <v>9</v>
      </c>
      <c r="Q15" s="13">
        <f t="shared" si="0"/>
        <v>2</v>
      </c>
    </row>
    <row r="16" spans="1:17" x14ac:dyDescent="0.3">
      <c r="A16" s="13" t="s">
        <v>402</v>
      </c>
      <c r="B16" s="13" t="s">
        <v>402</v>
      </c>
      <c r="C16" s="13" t="s">
        <v>415</v>
      </c>
      <c r="D16" s="13" t="s">
        <v>416</v>
      </c>
      <c r="E16" s="13" t="s">
        <v>112</v>
      </c>
      <c r="F16" s="13"/>
      <c r="G16" s="13">
        <v>17</v>
      </c>
      <c r="H16" s="13">
        <v>19</v>
      </c>
      <c r="I16" s="13"/>
      <c r="J16" s="13"/>
      <c r="K16" s="13"/>
      <c r="L16" s="13"/>
      <c r="M16" s="13"/>
      <c r="N16" s="13"/>
      <c r="O16" s="13">
        <v>36</v>
      </c>
      <c r="P16">
        <v>10</v>
      </c>
      <c r="Q16" s="13">
        <f t="shared" si="0"/>
        <v>2</v>
      </c>
    </row>
    <row r="17" spans="1:17" x14ac:dyDescent="0.3">
      <c r="A17" s="13" t="s">
        <v>402</v>
      </c>
      <c r="B17" s="13" t="s">
        <v>91</v>
      </c>
      <c r="C17" s="13" t="s">
        <v>335</v>
      </c>
      <c r="D17" s="13" t="s">
        <v>401</v>
      </c>
      <c r="E17" s="13" t="s">
        <v>70</v>
      </c>
      <c r="F17" s="13"/>
      <c r="G17" s="13"/>
      <c r="H17" s="13"/>
      <c r="I17" s="13"/>
      <c r="J17" s="13">
        <v>18</v>
      </c>
      <c r="K17" s="13"/>
      <c r="L17" s="13"/>
      <c r="M17" s="13"/>
      <c r="N17" s="13">
        <v>17</v>
      </c>
      <c r="O17" s="13">
        <v>35</v>
      </c>
      <c r="P17">
        <v>11</v>
      </c>
      <c r="Q17" s="13">
        <f t="shared" si="0"/>
        <v>2</v>
      </c>
    </row>
    <row r="18" spans="1:17" x14ac:dyDescent="0.3">
      <c r="A18" s="13" t="s">
        <v>402</v>
      </c>
      <c r="B18" s="13" t="s">
        <v>402</v>
      </c>
      <c r="C18" s="13" t="s">
        <v>423</v>
      </c>
      <c r="D18" s="13" t="s">
        <v>424</v>
      </c>
      <c r="E18" s="13" t="s">
        <v>112</v>
      </c>
      <c r="F18" s="13"/>
      <c r="G18" s="13">
        <v>1</v>
      </c>
      <c r="H18" s="13">
        <v>16</v>
      </c>
      <c r="I18" s="13"/>
      <c r="J18" s="13"/>
      <c r="K18" s="13"/>
      <c r="L18" s="13"/>
      <c r="M18" s="13">
        <v>15</v>
      </c>
      <c r="N18" s="13"/>
      <c r="O18" s="13">
        <v>32</v>
      </c>
      <c r="P18">
        <v>12</v>
      </c>
      <c r="Q18" s="13">
        <f t="shared" si="0"/>
        <v>3</v>
      </c>
    </row>
    <row r="19" spans="1:17" x14ac:dyDescent="0.3">
      <c r="A19" s="13" t="s">
        <v>402</v>
      </c>
      <c r="B19" s="13" t="s">
        <v>402</v>
      </c>
      <c r="C19" s="13" t="s">
        <v>444</v>
      </c>
      <c r="D19" s="13" t="s">
        <v>445</v>
      </c>
      <c r="E19" s="13" t="s">
        <v>76</v>
      </c>
      <c r="F19" s="13">
        <v>19</v>
      </c>
      <c r="G19" s="13">
        <v>12</v>
      </c>
      <c r="H19" s="13">
        <v>1</v>
      </c>
      <c r="I19" s="13"/>
      <c r="J19" s="13"/>
      <c r="K19" s="13"/>
      <c r="L19" s="13"/>
      <c r="M19" s="13"/>
      <c r="N19" s="13"/>
      <c r="O19" s="13">
        <v>32</v>
      </c>
      <c r="P19">
        <v>12</v>
      </c>
      <c r="Q19" s="13">
        <f t="shared" si="0"/>
        <v>3</v>
      </c>
    </row>
    <row r="20" spans="1:17" x14ac:dyDescent="0.3">
      <c r="A20" s="13" t="s">
        <v>402</v>
      </c>
      <c r="B20" s="13" t="s">
        <v>402</v>
      </c>
      <c r="C20" s="13" t="s">
        <v>428</v>
      </c>
      <c r="D20" s="13" t="s">
        <v>362</v>
      </c>
      <c r="E20" s="13" t="s">
        <v>76</v>
      </c>
      <c r="F20" s="13"/>
      <c r="G20" s="13"/>
      <c r="H20" s="13"/>
      <c r="I20" s="13">
        <v>16</v>
      </c>
      <c r="J20" s="13">
        <v>15</v>
      </c>
      <c r="K20" s="13"/>
      <c r="L20" s="13"/>
      <c r="M20" s="13"/>
      <c r="N20" s="13"/>
      <c r="O20" s="13">
        <v>31</v>
      </c>
      <c r="P20">
        <v>14</v>
      </c>
      <c r="Q20" s="13">
        <f t="shared" si="0"/>
        <v>2</v>
      </c>
    </row>
    <row r="21" spans="1:17" x14ac:dyDescent="0.3">
      <c r="A21" s="13" t="s">
        <v>402</v>
      </c>
      <c r="B21" s="13" t="s">
        <v>402</v>
      </c>
      <c r="C21" s="13" t="s">
        <v>405</v>
      </c>
      <c r="D21" s="13" t="s">
        <v>406</v>
      </c>
      <c r="E21" s="13" t="s">
        <v>318</v>
      </c>
      <c r="F21" s="13">
        <v>15</v>
      </c>
      <c r="G21" s="13"/>
      <c r="H21" s="13">
        <v>14</v>
      </c>
      <c r="I21" s="13"/>
      <c r="J21" s="13"/>
      <c r="K21" s="13"/>
      <c r="L21" s="13"/>
      <c r="M21" s="13"/>
      <c r="N21" s="13"/>
      <c r="O21" s="13">
        <v>29</v>
      </c>
      <c r="P21">
        <v>15</v>
      </c>
      <c r="Q21" s="13">
        <f t="shared" si="0"/>
        <v>2</v>
      </c>
    </row>
    <row r="22" spans="1:17" x14ac:dyDescent="0.3">
      <c r="A22" s="13" t="s">
        <v>402</v>
      </c>
      <c r="B22" s="13" t="s">
        <v>402</v>
      </c>
      <c r="C22" s="13" t="s">
        <v>408</v>
      </c>
      <c r="D22" s="13" t="s">
        <v>409</v>
      </c>
      <c r="E22" s="13" t="s">
        <v>128</v>
      </c>
      <c r="F22" s="13"/>
      <c r="G22" s="13">
        <v>14</v>
      </c>
      <c r="H22" s="13"/>
      <c r="I22" s="13"/>
      <c r="J22" s="13"/>
      <c r="K22" s="13"/>
      <c r="L22" s="13"/>
      <c r="M22" s="13"/>
      <c r="N22" s="13">
        <v>15</v>
      </c>
      <c r="O22" s="13">
        <v>29</v>
      </c>
      <c r="P22">
        <v>15</v>
      </c>
      <c r="Q22" s="13">
        <f t="shared" si="0"/>
        <v>2</v>
      </c>
    </row>
    <row r="23" spans="1:17" x14ac:dyDescent="0.3">
      <c r="A23" s="13" t="s">
        <v>402</v>
      </c>
      <c r="B23" s="13" t="s">
        <v>402</v>
      </c>
      <c r="C23" s="13" t="s">
        <v>429</v>
      </c>
      <c r="D23" s="13" t="s">
        <v>430</v>
      </c>
      <c r="E23" s="13" t="s">
        <v>112</v>
      </c>
      <c r="F23" s="13"/>
      <c r="G23" s="13">
        <v>11</v>
      </c>
      <c r="H23" s="13">
        <v>18</v>
      </c>
      <c r="I23" s="13"/>
      <c r="J23" s="13"/>
      <c r="K23" s="13"/>
      <c r="L23" s="13"/>
      <c r="M23" s="13"/>
      <c r="N23" s="13"/>
      <c r="O23" s="13">
        <v>29</v>
      </c>
      <c r="P23">
        <v>15</v>
      </c>
      <c r="Q23" s="13">
        <f t="shared" si="0"/>
        <v>2</v>
      </c>
    </row>
    <row r="24" spans="1:17" x14ac:dyDescent="0.3">
      <c r="A24" s="13" t="s">
        <v>402</v>
      </c>
      <c r="B24" s="13" t="s">
        <v>402</v>
      </c>
      <c r="C24" s="13" t="s">
        <v>417</v>
      </c>
      <c r="D24" s="13" t="s">
        <v>418</v>
      </c>
      <c r="E24" s="13" t="s">
        <v>12</v>
      </c>
      <c r="F24" s="13"/>
      <c r="G24" s="13"/>
      <c r="H24" s="13"/>
      <c r="I24" s="13"/>
      <c r="J24" s="13"/>
      <c r="K24" s="13"/>
      <c r="L24" s="13">
        <v>21</v>
      </c>
      <c r="M24" s="13"/>
      <c r="N24" s="13"/>
      <c r="O24" s="13">
        <v>21</v>
      </c>
      <c r="P24">
        <v>18</v>
      </c>
      <c r="Q24" s="13">
        <f t="shared" si="0"/>
        <v>1</v>
      </c>
    </row>
    <row r="25" spans="1:17" x14ac:dyDescent="0.3">
      <c r="A25" s="13" t="s">
        <v>402</v>
      </c>
      <c r="B25" s="13" t="s">
        <v>402</v>
      </c>
      <c r="C25" s="13" t="s">
        <v>421</v>
      </c>
      <c r="D25" s="13" t="s">
        <v>422</v>
      </c>
      <c r="E25" s="13" t="s">
        <v>12</v>
      </c>
      <c r="F25" s="13"/>
      <c r="G25" s="13"/>
      <c r="H25" s="13"/>
      <c r="I25" s="13"/>
      <c r="J25" s="13">
        <v>21</v>
      </c>
      <c r="K25" s="13"/>
      <c r="L25" s="13"/>
      <c r="M25" s="13"/>
      <c r="N25" s="13"/>
      <c r="O25" s="13">
        <v>21</v>
      </c>
      <c r="P25">
        <v>18</v>
      </c>
      <c r="Q25" s="13">
        <f t="shared" si="0"/>
        <v>1</v>
      </c>
    </row>
    <row r="26" spans="1:17" x14ac:dyDescent="0.3">
      <c r="A26" s="13" t="s">
        <v>402</v>
      </c>
      <c r="B26" s="13" t="s">
        <v>402</v>
      </c>
      <c r="C26" s="13" t="s">
        <v>419</v>
      </c>
      <c r="D26" s="13" t="s">
        <v>420</v>
      </c>
      <c r="E26" s="13" t="s">
        <v>62</v>
      </c>
      <c r="F26" s="13"/>
      <c r="G26" s="13"/>
      <c r="H26" s="13"/>
      <c r="I26" s="13"/>
      <c r="J26" s="13"/>
      <c r="K26" s="13"/>
      <c r="L26" s="13"/>
      <c r="M26" s="13"/>
      <c r="N26" s="13">
        <v>19</v>
      </c>
      <c r="O26" s="13">
        <v>19</v>
      </c>
      <c r="P26">
        <v>20</v>
      </c>
      <c r="Q26" s="13">
        <f t="shared" si="0"/>
        <v>1</v>
      </c>
    </row>
    <row r="27" spans="1:17" x14ac:dyDescent="0.3">
      <c r="A27" s="13" t="s">
        <v>402</v>
      </c>
      <c r="B27" s="13" t="s">
        <v>214</v>
      </c>
      <c r="C27" s="13" t="s">
        <v>446</v>
      </c>
      <c r="D27" s="13" t="s">
        <v>38</v>
      </c>
      <c r="E27" s="13" t="s">
        <v>62</v>
      </c>
      <c r="F27" s="13"/>
      <c r="G27" s="13"/>
      <c r="H27" s="13"/>
      <c r="I27" s="13"/>
      <c r="J27" s="13"/>
      <c r="K27" s="13"/>
      <c r="L27" s="13"/>
      <c r="M27" s="13">
        <v>17</v>
      </c>
      <c r="N27" s="13"/>
      <c r="O27" s="13">
        <v>17</v>
      </c>
      <c r="P27">
        <v>21</v>
      </c>
      <c r="Q27" s="13">
        <f t="shared" si="0"/>
        <v>1</v>
      </c>
    </row>
    <row r="28" spans="1:17" x14ac:dyDescent="0.3">
      <c r="A28" s="13" t="s">
        <v>402</v>
      </c>
      <c r="B28" s="13" t="s">
        <v>402</v>
      </c>
      <c r="C28" s="13" t="s">
        <v>441</v>
      </c>
      <c r="D28" s="13" t="s">
        <v>443</v>
      </c>
      <c r="E28" s="13" t="s">
        <v>112</v>
      </c>
      <c r="F28" s="13"/>
      <c r="G28" s="13">
        <v>16</v>
      </c>
      <c r="H28" s="13"/>
      <c r="I28" s="13"/>
      <c r="J28" s="13"/>
      <c r="K28" s="13"/>
      <c r="L28" s="13"/>
      <c r="M28" s="13"/>
      <c r="N28" s="13"/>
      <c r="O28" s="13">
        <v>16</v>
      </c>
      <c r="P28">
        <v>22</v>
      </c>
      <c r="Q28" s="13">
        <f t="shared" si="0"/>
        <v>1</v>
      </c>
    </row>
    <row r="29" spans="1:17" x14ac:dyDescent="0.3">
      <c r="A29" s="13" t="s">
        <v>402</v>
      </c>
      <c r="B29" s="13" t="s">
        <v>402</v>
      </c>
      <c r="C29" s="13" t="s">
        <v>410</v>
      </c>
      <c r="D29" s="13" t="s">
        <v>411</v>
      </c>
      <c r="E29" s="13" t="s">
        <v>245</v>
      </c>
      <c r="F29" s="13"/>
      <c r="G29" s="13"/>
      <c r="H29" s="13">
        <v>13</v>
      </c>
      <c r="I29" s="13"/>
      <c r="J29" s="13"/>
      <c r="K29" s="13"/>
      <c r="L29" s="13"/>
      <c r="M29" s="13"/>
      <c r="N29" s="13"/>
      <c r="O29" s="13">
        <v>13</v>
      </c>
      <c r="P29">
        <v>23</v>
      </c>
      <c r="Q29" s="13">
        <f t="shared" si="0"/>
        <v>1</v>
      </c>
    </row>
    <row r="30" spans="1:17" x14ac:dyDescent="0.3">
      <c r="A30" s="13" t="s">
        <v>402</v>
      </c>
      <c r="B30" s="13" t="s">
        <v>402</v>
      </c>
      <c r="C30" s="13" t="s">
        <v>437</v>
      </c>
      <c r="D30" s="13" t="s">
        <v>438</v>
      </c>
      <c r="E30" s="13" t="s">
        <v>112</v>
      </c>
      <c r="F30" s="13"/>
      <c r="G30" s="13">
        <v>13</v>
      </c>
      <c r="H30" s="13"/>
      <c r="I30" s="13"/>
      <c r="J30" s="13"/>
      <c r="K30" s="13"/>
      <c r="L30" s="13"/>
      <c r="M30" s="13"/>
      <c r="N30" s="13"/>
      <c r="O30" s="13">
        <v>13</v>
      </c>
      <c r="P30">
        <v>23</v>
      </c>
      <c r="Q30" s="13">
        <f t="shared" si="0"/>
        <v>1</v>
      </c>
    </row>
    <row r="31" spans="1:17" x14ac:dyDescent="0.3">
      <c r="A31" s="13" t="s">
        <v>402</v>
      </c>
      <c r="B31" s="13" t="s">
        <v>402</v>
      </c>
      <c r="C31" s="13" t="s">
        <v>431</v>
      </c>
      <c r="D31" s="13" t="s">
        <v>433</v>
      </c>
      <c r="E31" s="13" t="s">
        <v>161</v>
      </c>
      <c r="F31" s="13"/>
      <c r="G31" s="13"/>
      <c r="H31" s="13"/>
      <c r="I31" s="13"/>
      <c r="J31" s="13"/>
      <c r="K31" s="13"/>
      <c r="L31" s="13">
        <v>1</v>
      </c>
      <c r="M31" s="13"/>
      <c r="N31" s="13"/>
      <c r="O31" s="13">
        <v>1</v>
      </c>
      <c r="P31">
        <v>25</v>
      </c>
      <c r="Q31" s="13">
        <f t="shared" si="0"/>
        <v>1</v>
      </c>
    </row>
    <row r="32" spans="1:17" x14ac:dyDescent="0.3">
      <c r="A32" s="13" t="s">
        <v>402</v>
      </c>
      <c r="B32" s="13" t="s">
        <v>402</v>
      </c>
      <c r="C32" s="13" t="s">
        <v>439</v>
      </c>
      <c r="D32" s="13" t="s">
        <v>440</v>
      </c>
      <c r="E32" s="13" t="s">
        <v>12</v>
      </c>
      <c r="F32" s="13"/>
      <c r="G32" s="13"/>
      <c r="H32" s="13"/>
      <c r="I32" s="13"/>
      <c r="J32" s="13"/>
      <c r="K32" s="13"/>
      <c r="L32" s="13"/>
      <c r="M32" s="13">
        <v>1</v>
      </c>
      <c r="N32" s="13"/>
      <c r="O32" s="13">
        <v>1</v>
      </c>
      <c r="P32">
        <v>25</v>
      </c>
      <c r="Q32" s="13">
        <f t="shared" si="0"/>
        <v>1</v>
      </c>
    </row>
    <row r="33" spans="1:17" x14ac:dyDescent="0.3">
      <c r="A33" s="1" t="s">
        <v>447</v>
      </c>
      <c r="B33" s="1"/>
      <c r="C33" s="1"/>
      <c r="D33" s="1"/>
      <c r="E33" s="1"/>
      <c r="F33" s="1">
        <v>106</v>
      </c>
      <c r="G33" s="1">
        <v>157</v>
      </c>
      <c r="H33" s="1">
        <v>134</v>
      </c>
      <c r="I33" s="1">
        <v>106</v>
      </c>
      <c r="J33" s="1">
        <v>106</v>
      </c>
      <c r="K33" s="1">
        <v>75</v>
      </c>
      <c r="L33" s="1">
        <v>41</v>
      </c>
      <c r="M33" s="1">
        <v>121</v>
      </c>
      <c r="N33" s="1">
        <v>120</v>
      </c>
      <c r="O33" s="1">
        <v>966</v>
      </c>
      <c r="P33" s="1"/>
      <c r="Q33" s="1"/>
    </row>
  </sheetData>
  <conditionalFormatting sqref="P7:P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CN4</vt:lpstr>
      <vt:lpstr>CN5</vt:lpstr>
      <vt:lpstr>CN6</vt:lpstr>
      <vt:lpstr>70</vt:lpstr>
      <vt:lpstr>80</vt:lpstr>
      <vt:lpstr>90</vt:lpstr>
      <vt:lpstr>100</vt:lpstr>
      <vt:lpstr>110</vt:lpstr>
      <vt:lpstr>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Carriquiry</dc:creator>
  <cp:lastModifiedBy>Andres Cottini</cp:lastModifiedBy>
  <dcterms:created xsi:type="dcterms:W3CDTF">2026-06-08T01:45:43Z</dcterms:created>
  <dcterms:modified xsi:type="dcterms:W3CDTF">2026-06-08T16:45:58Z</dcterms:modified>
</cp:coreProperties>
</file>